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stutz.1\Box\Hoof &amp; Hide Club\"/>
    </mc:Choice>
  </mc:AlternateContent>
  <xr:revisionPtr revIDLastSave="0" documentId="8_{898D3FF2-91D0-47CE-B37D-65996305FC2C}" xr6:coauthVersionLast="45" xr6:coauthVersionMax="45" xr10:uidLastSave="{00000000-0000-0000-0000-000000000000}"/>
  <bookViews>
    <workbookView xWindow="22932" yWindow="-60" windowWidth="23256" windowHeight="12576" xr2:uid="{35753B34-2B87-4C97-A19B-97C7BD764F6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46" i="1" l="1"/>
  <c r="U546" i="1"/>
  <c r="S546" i="1"/>
  <c r="Q546" i="1"/>
  <c r="O546" i="1"/>
  <c r="M546" i="1"/>
  <c r="K546" i="1"/>
  <c r="I546" i="1"/>
  <c r="G546" i="1"/>
  <c r="Z546" i="1" s="1"/>
  <c r="E546" i="1"/>
  <c r="AH545" i="1"/>
  <c r="U545" i="1"/>
  <c r="AF545" i="1" s="1"/>
  <c r="S545" i="1"/>
  <c r="Q545" i="1"/>
  <c r="O545" i="1"/>
  <c r="M545" i="1"/>
  <c r="K545" i="1"/>
  <c r="I545" i="1"/>
  <c r="G545" i="1"/>
  <c r="Z545" i="1" s="1"/>
  <c r="E545" i="1"/>
  <c r="AH544" i="1"/>
  <c r="U544" i="1"/>
  <c r="S544" i="1"/>
  <c r="Q544" i="1"/>
  <c r="O544" i="1"/>
  <c r="M544" i="1"/>
  <c r="K544" i="1"/>
  <c r="I544" i="1"/>
  <c r="G544" i="1"/>
  <c r="E544" i="1"/>
  <c r="Z544" i="1" s="1"/>
  <c r="AH543" i="1"/>
  <c r="U543" i="1"/>
  <c r="S543" i="1"/>
  <c r="AF543" i="1" s="1"/>
  <c r="Q543" i="1"/>
  <c r="O543" i="1"/>
  <c r="M543" i="1"/>
  <c r="K543" i="1"/>
  <c r="I543" i="1"/>
  <c r="G543" i="1"/>
  <c r="E543" i="1"/>
  <c r="AH540" i="1"/>
  <c r="AF540" i="1"/>
  <c r="U540" i="1"/>
  <c r="S540" i="1"/>
  <c r="Q540" i="1"/>
  <c r="O540" i="1"/>
  <c r="M540" i="1"/>
  <c r="K540" i="1"/>
  <c r="I540" i="1"/>
  <c r="G540" i="1"/>
  <c r="Z540" i="1" s="1"/>
  <c r="E540" i="1"/>
  <c r="AH539" i="1"/>
  <c r="U539" i="1"/>
  <c r="S539" i="1"/>
  <c r="Q539" i="1"/>
  <c r="AF539" i="1" s="1"/>
  <c r="O539" i="1"/>
  <c r="M539" i="1"/>
  <c r="K539" i="1"/>
  <c r="I539" i="1"/>
  <c r="G539" i="1"/>
  <c r="E539" i="1"/>
  <c r="Z539" i="1" s="1"/>
  <c r="AH538" i="1"/>
  <c r="U538" i="1"/>
  <c r="S538" i="1"/>
  <c r="Q538" i="1"/>
  <c r="O538" i="1"/>
  <c r="M538" i="1"/>
  <c r="K538" i="1"/>
  <c r="I538" i="1"/>
  <c r="G538" i="1"/>
  <c r="E538" i="1"/>
  <c r="Z538" i="1" s="1"/>
  <c r="AH537" i="1"/>
  <c r="U537" i="1"/>
  <c r="S537" i="1"/>
  <c r="Q537" i="1"/>
  <c r="O537" i="1"/>
  <c r="M537" i="1"/>
  <c r="K537" i="1"/>
  <c r="I537" i="1"/>
  <c r="G537" i="1"/>
  <c r="E537" i="1"/>
  <c r="AH534" i="1"/>
  <c r="U534" i="1"/>
  <c r="S534" i="1"/>
  <c r="AF534" i="1" s="1"/>
  <c r="Q534" i="1"/>
  <c r="O534" i="1"/>
  <c r="M534" i="1"/>
  <c r="K534" i="1"/>
  <c r="I534" i="1"/>
  <c r="G534" i="1"/>
  <c r="Z534" i="1" s="1"/>
  <c r="E534" i="1"/>
  <c r="AH533" i="1"/>
  <c r="U533" i="1"/>
  <c r="AF533" i="1" s="1"/>
  <c r="S533" i="1"/>
  <c r="Q533" i="1"/>
  <c r="O533" i="1"/>
  <c r="M533" i="1"/>
  <c r="K533" i="1"/>
  <c r="I533" i="1"/>
  <c r="G533" i="1"/>
  <c r="Z533" i="1" s="1"/>
  <c r="E533" i="1"/>
  <c r="AH532" i="1"/>
  <c r="U532" i="1"/>
  <c r="S532" i="1"/>
  <c r="Q532" i="1"/>
  <c r="O532" i="1"/>
  <c r="M532" i="1"/>
  <c r="K532" i="1"/>
  <c r="I532" i="1"/>
  <c r="G532" i="1"/>
  <c r="E532" i="1"/>
  <c r="AH531" i="1"/>
  <c r="U531" i="1"/>
  <c r="S531" i="1"/>
  <c r="AF531" i="1" s="1"/>
  <c r="AJ531" i="1" s="1"/>
  <c r="Q531" i="1"/>
  <c r="O531" i="1"/>
  <c r="M531" i="1"/>
  <c r="K531" i="1"/>
  <c r="I531" i="1"/>
  <c r="G531" i="1"/>
  <c r="E531" i="1"/>
  <c r="Z531" i="1" s="1"/>
  <c r="AH528" i="1"/>
  <c r="U528" i="1"/>
  <c r="AF528" i="1" s="1"/>
  <c r="S528" i="1"/>
  <c r="Q528" i="1"/>
  <c r="O528" i="1"/>
  <c r="M528" i="1"/>
  <c r="K528" i="1"/>
  <c r="I528" i="1"/>
  <c r="G528" i="1"/>
  <c r="E528" i="1"/>
  <c r="Z528" i="1" s="1"/>
  <c r="AH527" i="1"/>
  <c r="AJ527" i="1" s="1"/>
  <c r="AF527" i="1"/>
  <c r="U527" i="1"/>
  <c r="S527" i="1"/>
  <c r="Q527" i="1"/>
  <c r="O527" i="1"/>
  <c r="M527" i="1"/>
  <c r="K527" i="1"/>
  <c r="I527" i="1"/>
  <c r="G527" i="1"/>
  <c r="Z527" i="1" s="1"/>
  <c r="E527" i="1"/>
  <c r="AH526" i="1"/>
  <c r="U526" i="1"/>
  <c r="S526" i="1"/>
  <c r="Q526" i="1"/>
  <c r="AF526" i="1" s="1"/>
  <c r="O526" i="1"/>
  <c r="M526" i="1"/>
  <c r="K526" i="1"/>
  <c r="I526" i="1"/>
  <c r="G526" i="1"/>
  <c r="E526" i="1"/>
  <c r="Z526" i="1" s="1"/>
  <c r="AH525" i="1"/>
  <c r="U525" i="1"/>
  <c r="S525" i="1"/>
  <c r="Q525" i="1"/>
  <c r="O525" i="1"/>
  <c r="M525" i="1"/>
  <c r="K525" i="1"/>
  <c r="I525" i="1"/>
  <c r="G525" i="1"/>
  <c r="E525" i="1"/>
  <c r="Z525" i="1" s="1"/>
  <c r="AH522" i="1"/>
  <c r="U522" i="1"/>
  <c r="S522" i="1"/>
  <c r="Q522" i="1"/>
  <c r="O522" i="1"/>
  <c r="M522" i="1"/>
  <c r="K522" i="1"/>
  <c r="I522" i="1"/>
  <c r="G522" i="1"/>
  <c r="E522" i="1"/>
  <c r="AH521" i="1"/>
  <c r="AJ521" i="1" s="1"/>
  <c r="U521" i="1"/>
  <c r="S521" i="1"/>
  <c r="AF521" i="1" s="1"/>
  <c r="Q521" i="1"/>
  <c r="O521" i="1"/>
  <c r="M521" i="1"/>
  <c r="K521" i="1"/>
  <c r="I521" i="1"/>
  <c r="G521" i="1"/>
  <c r="Z521" i="1" s="1"/>
  <c r="E521" i="1"/>
  <c r="AH520" i="1"/>
  <c r="U520" i="1"/>
  <c r="S520" i="1"/>
  <c r="Q520" i="1"/>
  <c r="O520" i="1"/>
  <c r="M520" i="1"/>
  <c r="K520" i="1"/>
  <c r="I520" i="1"/>
  <c r="G520" i="1"/>
  <c r="Z520" i="1" s="1"/>
  <c r="E520" i="1"/>
  <c r="AH519" i="1"/>
  <c r="U519" i="1"/>
  <c r="AF519" i="1" s="1"/>
  <c r="S519" i="1"/>
  <c r="Q519" i="1"/>
  <c r="O519" i="1"/>
  <c r="M519" i="1"/>
  <c r="K519" i="1"/>
  <c r="I519" i="1"/>
  <c r="G519" i="1"/>
  <c r="Z519" i="1" s="1"/>
  <c r="E519" i="1"/>
  <c r="AH516" i="1"/>
  <c r="U516" i="1"/>
  <c r="S516" i="1"/>
  <c r="Q516" i="1"/>
  <c r="O516" i="1"/>
  <c r="M516" i="1"/>
  <c r="K516" i="1"/>
  <c r="I516" i="1"/>
  <c r="G516" i="1"/>
  <c r="E516" i="1"/>
  <c r="Z516" i="1" s="1"/>
  <c r="AH515" i="1"/>
  <c r="U515" i="1"/>
  <c r="S515" i="1"/>
  <c r="Q515" i="1"/>
  <c r="O515" i="1"/>
  <c r="M515" i="1"/>
  <c r="K515" i="1"/>
  <c r="I515" i="1"/>
  <c r="G515" i="1"/>
  <c r="E515" i="1"/>
  <c r="Z515" i="1" s="1"/>
  <c r="AB515" i="1" s="1"/>
  <c r="AH514" i="1"/>
  <c r="AF514" i="1"/>
  <c r="U514" i="1"/>
  <c r="S514" i="1"/>
  <c r="Q514" i="1"/>
  <c r="O514" i="1"/>
  <c r="M514" i="1"/>
  <c r="K514" i="1"/>
  <c r="I514" i="1"/>
  <c r="G514" i="1"/>
  <c r="Z514" i="1" s="1"/>
  <c r="E514" i="1"/>
  <c r="AH513" i="1"/>
  <c r="U513" i="1"/>
  <c r="S513" i="1"/>
  <c r="Q513" i="1"/>
  <c r="AF513" i="1" s="1"/>
  <c r="O513" i="1"/>
  <c r="M513" i="1"/>
  <c r="K513" i="1"/>
  <c r="I513" i="1"/>
  <c r="G513" i="1"/>
  <c r="E513" i="1"/>
  <c r="Z513" i="1" s="1"/>
  <c r="AH510" i="1"/>
  <c r="U510" i="1"/>
  <c r="AF510" i="1" s="1"/>
  <c r="S510" i="1"/>
  <c r="Q510" i="1"/>
  <c r="O510" i="1"/>
  <c r="M510" i="1"/>
  <c r="K510" i="1"/>
  <c r="I510" i="1"/>
  <c r="G510" i="1"/>
  <c r="Z510" i="1" s="1"/>
  <c r="E510" i="1"/>
  <c r="AH509" i="1"/>
  <c r="U509" i="1"/>
  <c r="S509" i="1"/>
  <c r="AF509" i="1" s="1"/>
  <c r="AJ509" i="1" s="1"/>
  <c r="Q509" i="1"/>
  <c r="O509" i="1"/>
  <c r="M509" i="1"/>
  <c r="K509" i="1"/>
  <c r="I509" i="1"/>
  <c r="G509" i="1"/>
  <c r="E509" i="1"/>
  <c r="AH508" i="1"/>
  <c r="U508" i="1"/>
  <c r="S508" i="1"/>
  <c r="AF508" i="1" s="1"/>
  <c r="Q508" i="1"/>
  <c r="O508" i="1"/>
  <c r="M508" i="1"/>
  <c r="K508" i="1"/>
  <c r="I508" i="1"/>
  <c r="G508" i="1"/>
  <c r="E508" i="1"/>
  <c r="AH507" i="1"/>
  <c r="U507" i="1"/>
  <c r="AF507" i="1" s="1"/>
  <c r="S507" i="1"/>
  <c r="Q507" i="1"/>
  <c r="O507" i="1"/>
  <c r="M507" i="1"/>
  <c r="K507" i="1"/>
  <c r="I507" i="1"/>
  <c r="G507" i="1"/>
  <c r="Z507" i="1" s="1"/>
  <c r="E507" i="1"/>
  <c r="AH504" i="1"/>
  <c r="U504" i="1"/>
  <c r="S504" i="1"/>
  <c r="Q504" i="1"/>
  <c r="AF504" i="1" s="1"/>
  <c r="O504" i="1"/>
  <c r="M504" i="1"/>
  <c r="K504" i="1"/>
  <c r="I504" i="1"/>
  <c r="G504" i="1"/>
  <c r="E504" i="1"/>
  <c r="Z504" i="1" s="1"/>
  <c r="AH503" i="1"/>
  <c r="U503" i="1"/>
  <c r="S503" i="1"/>
  <c r="Q503" i="1"/>
  <c r="O503" i="1"/>
  <c r="M503" i="1"/>
  <c r="K503" i="1"/>
  <c r="I503" i="1"/>
  <c r="G503" i="1"/>
  <c r="E503" i="1"/>
  <c r="Z503" i="1" s="1"/>
  <c r="AH502" i="1"/>
  <c r="U502" i="1"/>
  <c r="AF502" i="1" s="1"/>
  <c r="S502" i="1"/>
  <c r="Q502" i="1"/>
  <c r="O502" i="1"/>
  <c r="M502" i="1"/>
  <c r="K502" i="1"/>
  <c r="I502" i="1"/>
  <c r="G502" i="1"/>
  <c r="E502" i="1"/>
  <c r="Z502" i="1" s="1"/>
  <c r="AB502" i="1" s="1"/>
  <c r="AH501" i="1"/>
  <c r="U501" i="1"/>
  <c r="S501" i="1"/>
  <c r="Q501" i="1"/>
  <c r="O501" i="1"/>
  <c r="M501" i="1"/>
  <c r="AF501" i="1" s="1"/>
  <c r="K501" i="1"/>
  <c r="I501" i="1"/>
  <c r="G501" i="1"/>
  <c r="E501" i="1"/>
  <c r="AH498" i="1"/>
  <c r="U498" i="1"/>
  <c r="AF498" i="1" s="1"/>
  <c r="S498" i="1"/>
  <c r="Q498" i="1"/>
  <c r="O498" i="1"/>
  <c r="M498" i="1"/>
  <c r="K498" i="1"/>
  <c r="I498" i="1"/>
  <c r="G498" i="1"/>
  <c r="Z498" i="1" s="1"/>
  <c r="E498" i="1"/>
  <c r="AH497" i="1"/>
  <c r="U497" i="1"/>
  <c r="AF497" i="1" s="1"/>
  <c r="S497" i="1"/>
  <c r="Q497" i="1"/>
  <c r="O497" i="1"/>
  <c r="M497" i="1"/>
  <c r="K497" i="1"/>
  <c r="I497" i="1"/>
  <c r="G497" i="1"/>
  <c r="E497" i="1"/>
  <c r="Z497" i="1" s="1"/>
  <c r="AH496" i="1"/>
  <c r="U496" i="1"/>
  <c r="S496" i="1"/>
  <c r="Q496" i="1"/>
  <c r="O496" i="1"/>
  <c r="M496" i="1"/>
  <c r="K496" i="1"/>
  <c r="I496" i="1"/>
  <c r="G496" i="1"/>
  <c r="E496" i="1"/>
  <c r="AH495" i="1"/>
  <c r="AJ495" i="1" s="1"/>
  <c r="U495" i="1"/>
  <c r="S495" i="1"/>
  <c r="AF495" i="1" s="1"/>
  <c r="Q495" i="1"/>
  <c r="O495" i="1"/>
  <c r="M495" i="1"/>
  <c r="K495" i="1"/>
  <c r="I495" i="1"/>
  <c r="G495" i="1"/>
  <c r="Z495" i="1" s="1"/>
  <c r="E495" i="1"/>
  <c r="AH492" i="1"/>
  <c r="U492" i="1"/>
  <c r="S492" i="1"/>
  <c r="Q492" i="1"/>
  <c r="AF492" i="1" s="1"/>
  <c r="O492" i="1"/>
  <c r="M492" i="1"/>
  <c r="K492" i="1"/>
  <c r="I492" i="1"/>
  <c r="G492" i="1"/>
  <c r="E492" i="1"/>
  <c r="AH491" i="1"/>
  <c r="U491" i="1"/>
  <c r="S491" i="1"/>
  <c r="Q491" i="1"/>
  <c r="O491" i="1"/>
  <c r="M491" i="1"/>
  <c r="K491" i="1"/>
  <c r="I491" i="1"/>
  <c r="G491" i="1"/>
  <c r="E491" i="1"/>
  <c r="Z491" i="1" s="1"/>
  <c r="AH490" i="1"/>
  <c r="U490" i="1"/>
  <c r="S490" i="1"/>
  <c r="Q490" i="1"/>
  <c r="O490" i="1"/>
  <c r="M490" i="1"/>
  <c r="K490" i="1"/>
  <c r="I490" i="1"/>
  <c r="G490" i="1"/>
  <c r="E490" i="1"/>
  <c r="AH489" i="1"/>
  <c r="U489" i="1"/>
  <c r="S489" i="1"/>
  <c r="Q489" i="1"/>
  <c r="O489" i="1"/>
  <c r="M489" i="1"/>
  <c r="K489" i="1"/>
  <c r="I489" i="1"/>
  <c r="AF489" i="1" s="1"/>
  <c r="G489" i="1"/>
  <c r="E489" i="1"/>
  <c r="Z489" i="1" s="1"/>
  <c r="AH486" i="1"/>
  <c r="AJ486" i="1" s="1"/>
  <c r="U486" i="1"/>
  <c r="S486" i="1"/>
  <c r="AF486" i="1" s="1"/>
  <c r="Q486" i="1"/>
  <c r="O486" i="1"/>
  <c r="M486" i="1"/>
  <c r="K486" i="1"/>
  <c r="I486" i="1"/>
  <c r="G486" i="1"/>
  <c r="Z486" i="1" s="1"/>
  <c r="E486" i="1"/>
  <c r="AH485" i="1"/>
  <c r="U485" i="1"/>
  <c r="S485" i="1"/>
  <c r="Q485" i="1"/>
  <c r="O485" i="1"/>
  <c r="M485" i="1"/>
  <c r="K485" i="1"/>
  <c r="I485" i="1"/>
  <c r="G485" i="1"/>
  <c r="Z485" i="1" s="1"/>
  <c r="E485" i="1"/>
  <c r="AH484" i="1"/>
  <c r="U484" i="1"/>
  <c r="S484" i="1"/>
  <c r="Q484" i="1"/>
  <c r="O484" i="1"/>
  <c r="M484" i="1"/>
  <c r="K484" i="1"/>
  <c r="I484" i="1"/>
  <c r="G484" i="1"/>
  <c r="E484" i="1"/>
  <c r="AH483" i="1"/>
  <c r="U483" i="1"/>
  <c r="S483" i="1"/>
  <c r="AF483" i="1" s="1"/>
  <c r="AJ483" i="1" s="1"/>
  <c r="Q483" i="1"/>
  <c r="O483" i="1"/>
  <c r="M483" i="1"/>
  <c r="K483" i="1"/>
  <c r="I483" i="1"/>
  <c r="G483" i="1"/>
  <c r="E483" i="1"/>
  <c r="AH480" i="1"/>
  <c r="U480" i="1"/>
  <c r="S480" i="1"/>
  <c r="Q480" i="1"/>
  <c r="O480" i="1"/>
  <c r="M480" i="1"/>
  <c r="K480" i="1"/>
  <c r="I480" i="1"/>
  <c r="AF480" i="1" s="1"/>
  <c r="G480" i="1"/>
  <c r="E480" i="1"/>
  <c r="Z480" i="1" s="1"/>
  <c r="AH479" i="1"/>
  <c r="U479" i="1"/>
  <c r="S479" i="1"/>
  <c r="Q479" i="1"/>
  <c r="O479" i="1"/>
  <c r="M479" i="1"/>
  <c r="AF479" i="1" s="1"/>
  <c r="K479" i="1"/>
  <c r="I479" i="1"/>
  <c r="G479" i="1"/>
  <c r="E479" i="1"/>
  <c r="AH478" i="1"/>
  <c r="U478" i="1"/>
  <c r="S478" i="1"/>
  <c r="Q478" i="1"/>
  <c r="O478" i="1"/>
  <c r="M478" i="1"/>
  <c r="K478" i="1"/>
  <c r="I478" i="1"/>
  <c r="G478" i="1"/>
  <c r="E478" i="1"/>
  <c r="AH477" i="1"/>
  <c r="U477" i="1"/>
  <c r="S477" i="1"/>
  <c r="Q477" i="1"/>
  <c r="O477" i="1"/>
  <c r="M477" i="1"/>
  <c r="K477" i="1"/>
  <c r="I477" i="1"/>
  <c r="G477" i="1"/>
  <c r="E477" i="1"/>
  <c r="AH474" i="1"/>
  <c r="U474" i="1"/>
  <c r="S474" i="1"/>
  <c r="Q474" i="1"/>
  <c r="O474" i="1"/>
  <c r="M474" i="1"/>
  <c r="K474" i="1"/>
  <c r="I474" i="1"/>
  <c r="G474" i="1"/>
  <c r="E474" i="1"/>
  <c r="AH473" i="1"/>
  <c r="U473" i="1"/>
  <c r="S473" i="1"/>
  <c r="Q473" i="1"/>
  <c r="O473" i="1"/>
  <c r="M473" i="1"/>
  <c r="K473" i="1"/>
  <c r="I473" i="1"/>
  <c r="G473" i="1"/>
  <c r="Z473" i="1" s="1"/>
  <c r="E473" i="1"/>
  <c r="AH472" i="1"/>
  <c r="U472" i="1"/>
  <c r="AF472" i="1" s="1"/>
  <c r="S472" i="1"/>
  <c r="Q472" i="1"/>
  <c r="O472" i="1"/>
  <c r="M472" i="1"/>
  <c r="K472" i="1"/>
  <c r="I472" i="1"/>
  <c r="G472" i="1"/>
  <c r="Z472" i="1" s="1"/>
  <c r="E472" i="1"/>
  <c r="AH471" i="1"/>
  <c r="U471" i="1"/>
  <c r="S471" i="1"/>
  <c r="Q471" i="1"/>
  <c r="O471" i="1"/>
  <c r="M471" i="1"/>
  <c r="K471" i="1"/>
  <c r="I471" i="1"/>
  <c r="G471" i="1"/>
  <c r="Z471" i="1" s="1"/>
  <c r="E471" i="1"/>
  <c r="AH468" i="1"/>
  <c r="U468" i="1"/>
  <c r="S468" i="1"/>
  <c r="Q468" i="1"/>
  <c r="O468" i="1"/>
  <c r="M468" i="1"/>
  <c r="K468" i="1"/>
  <c r="I468" i="1"/>
  <c r="G468" i="1"/>
  <c r="E468" i="1"/>
  <c r="Z468" i="1" s="1"/>
  <c r="AB468" i="1" s="1"/>
  <c r="AH467" i="1"/>
  <c r="AF467" i="1"/>
  <c r="U467" i="1"/>
  <c r="S467" i="1"/>
  <c r="Q467" i="1"/>
  <c r="O467" i="1"/>
  <c r="M467" i="1"/>
  <c r="K467" i="1"/>
  <c r="I467" i="1"/>
  <c r="G467" i="1"/>
  <c r="E467" i="1"/>
  <c r="AH466" i="1"/>
  <c r="AF466" i="1"/>
  <c r="U466" i="1"/>
  <c r="S466" i="1"/>
  <c r="Q466" i="1"/>
  <c r="O466" i="1"/>
  <c r="M466" i="1"/>
  <c r="K466" i="1"/>
  <c r="I466" i="1"/>
  <c r="G466" i="1"/>
  <c r="Z466" i="1" s="1"/>
  <c r="E466" i="1"/>
  <c r="AH465" i="1"/>
  <c r="U465" i="1"/>
  <c r="S465" i="1"/>
  <c r="Q465" i="1"/>
  <c r="O465" i="1"/>
  <c r="M465" i="1"/>
  <c r="K465" i="1"/>
  <c r="I465" i="1"/>
  <c r="G465" i="1"/>
  <c r="E465" i="1"/>
  <c r="Z465" i="1" s="1"/>
  <c r="AH462" i="1"/>
  <c r="U462" i="1"/>
  <c r="S462" i="1"/>
  <c r="Q462" i="1"/>
  <c r="O462" i="1"/>
  <c r="M462" i="1"/>
  <c r="K462" i="1"/>
  <c r="I462" i="1"/>
  <c r="G462" i="1"/>
  <c r="E462" i="1"/>
  <c r="AH461" i="1"/>
  <c r="U461" i="1"/>
  <c r="S461" i="1"/>
  <c r="Q461" i="1"/>
  <c r="O461" i="1"/>
  <c r="M461" i="1"/>
  <c r="K461" i="1"/>
  <c r="I461" i="1"/>
  <c r="G461" i="1"/>
  <c r="E461" i="1"/>
  <c r="AH460" i="1"/>
  <c r="U460" i="1"/>
  <c r="S460" i="1"/>
  <c r="Q460" i="1"/>
  <c r="O460" i="1"/>
  <c r="M460" i="1"/>
  <c r="K460" i="1"/>
  <c r="I460" i="1"/>
  <c r="G460" i="1"/>
  <c r="Z460" i="1" s="1"/>
  <c r="E460" i="1"/>
  <c r="AH459" i="1"/>
  <c r="U459" i="1"/>
  <c r="S459" i="1"/>
  <c r="Q459" i="1"/>
  <c r="O459" i="1"/>
  <c r="M459" i="1"/>
  <c r="K459" i="1"/>
  <c r="I459" i="1"/>
  <c r="G459" i="1"/>
  <c r="E459" i="1"/>
  <c r="AH456" i="1"/>
  <c r="U456" i="1"/>
  <c r="S456" i="1"/>
  <c r="Q456" i="1"/>
  <c r="O456" i="1"/>
  <c r="M456" i="1"/>
  <c r="K456" i="1"/>
  <c r="I456" i="1"/>
  <c r="G456" i="1"/>
  <c r="E456" i="1"/>
  <c r="Z456" i="1" s="1"/>
  <c r="AH455" i="1"/>
  <c r="U455" i="1"/>
  <c r="S455" i="1"/>
  <c r="Q455" i="1"/>
  <c r="O455" i="1"/>
  <c r="M455" i="1"/>
  <c r="K455" i="1"/>
  <c r="I455" i="1"/>
  <c r="G455" i="1"/>
  <c r="E455" i="1"/>
  <c r="AH454" i="1"/>
  <c r="U454" i="1"/>
  <c r="S454" i="1"/>
  <c r="Q454" i="1"/>
  <c r="O454" i="1"/>
  <c r="M454" i="1"/>
  <c r="K454" i="1"/>
  <c r="I454" i="1"/>
  <c r="AF454" i="1" s="1"/>
  <c r="G454" i="1"/>
  <c r="E454" i="1"/>
  <c r="AH453" i="1"/>
  <c r="U453" i="1"/>
  <c r="S453" i="1"/>
  <c r="Q453" i="1"/>
  <c r="AF453" i="1" s="1"/>
  <c r="O453" i="1"/>
  <c r="M453" i="1"/>
  <c r="K453" i="1"/>
  <c r="I453" i="1"/>
  <c r="G453" i="1"/>
  <c r="E453" i="1"/>
  <c r="AH450" i="1"/>
  <c r="U450" i="1"/>
  <c r="S450" i="1"/>
  <c r="Q450" i="1"/>
  <c r="O450" i="1"/>
  <c r="M450" i="1"/>
  <c r="K450" i="1"/>
  <c r="I450" i="1"/>
  <c r="G450" i="1"/>
  <c r="Z450" i="1" s="1"/>
  <c r="E450" i="1"/>
  <c r="AH449" i="1"/>
  <c r="U449" i="1"/>
  <c r="S449" i="1"/>
  <c r="Q449" i="1"/>
  <c r="O449" i="1"/>
  <c r="M449" i="1"/>
  <c r="K449" i="1"/>
  <c r="I449" i="1"/>
  <c r="G449" i="1"/>
  <c r="Z449" i="1" s="1"/>
  <c r="E449" i="1"/>
  <c r="AH448" i="1"/>
  <c r="U448" i="1"/>
  <c r="S448" i="1"/>
  <c r="Q448" i="1"/>
  <c r="O448" i="1"/>
  <c r="M448" i="1"/>
  <c r="K448" i="1"/>
  <c r="I448" i="1"/>
  <c r="G448" i="1"/>
  <c r="E448" i="1"/>
  <c r="AH447" i="1"/>
  <c r="U447" i="1"/>
  <c r="S447" i="1"/>
  <c r="Q447" i="1"/>
  <c r="O447" i="1"/>
  <c r="M447" i="1"/>
  <c r="K447" i="1"/>
  <c r="I447" i="1"/>
  <c r="G447" i="1"/>
  <c r="Z447" i="1" s="1"/>
  <c r="E447" i="1"/>
  <c r="AH444" i="1"/>
  <c r="U444" i="1"/>
  <c r="S444" i="1"/>
  <c r="Q444" i="1"/>
  <c r="AF444" i="1" s="1"/>
  <c r="O444" i="1"/>
  <c r="M444" i="1"/>
  <c r="K444" i="1"/>
  <c r="I444" i="1"/>
  <c r="G444" i="1"/>
  <c r="E444" i="1"/>
  <c r="AH443" i="1"/>
  <c r="U443" i="1"/>
  <c r="S443" i="1"/>
  <c r="Q443" i="1"/>
  <c r="O443" i="1"/>
  <c r="M443" i="1"/>
  <c r="K443" i="1"/>
  <c r="I443" i="1"/>
  <c r="G443" i="1"/>
  <c r="E443" i="1"/>
  <c r="Z443" i="1" s="1"/>
  <c r="AH442" i="1"/>
  <c r="U442" i="1"/>
  <c r="S442" i="1"/>
  <c r="Q442" i="1"/>
  <c r="O442" i="1"/>
  <c r="M442" i="1"/>
  <c r="K442" i="1"/>
  <c r="I442" i="1"/>
  <c r="G442" i="1"/>
  <c r="E442" i="1"/>
  <c r="Z442" i="1" s="1"/>
  <c r="AH441" i="1"/>
  <c r="U441" i="1"/>
  <c r="AF441" i="1" s="1"/>
  <c r="S441" i="1"/>
  <c r="Q441" i="1"/>
  <c r="O441" i="1"/>
  <c r="M441" i="1"/>
  <c r="K441" i="1"/>
  <c r="I441" i="1"/>
  <c r="G441" i="1"/>
  <c r="E441" i="1"/>
  <c r="Z441" i="1" s="1"/>
  <c r="AH438" i="1"/>
  <c r="U438" i="1"/>
  <c r="S438" i="1"/>
  <c r="Q438" i="1"/>
  <c r="O438" i="1"/>
  <c r="M438" i="1"/>
  <c r="K438" i="1"/>
  <c r="I438" i="1"/>
  <c r="G438" i="1"/>
  <c r="E438" i="1"/>
  <c r="AH437" i="1"/>
  <c r="U437" i="1"/>
  <c r="S437" i="1"/>
  <c r="Q437" i="1"/>
  <c r="O437" i="1"/>
  <c r="M437" i="1"/>
  <c r="K437" i="1"/>
  <c r="I437" i="1"/>
  <c r="G437" i="1"/>
  <c r="Z437" i="1" s="1"/>
  <c r="E437" i="1"/>
  <c r="AH436" i="1"/>
  <c r="U436" i="1"/>
  <c r="S436" i="1"/>
  <c r="Q436" i="1"/>
  <c r="O436" i="1"/>
  <c r="M436" i="1"/>
  <c r="K436" i="1"/>
  <c r="I436" i="1"/>
  <c r="G436" i="1"/>
  <c r="E436" i="1"/>
  <c r="Z436" i="1" s="1"/>
  <c r="AH435" i="1"/>
  <c r="U435" i="1"/>
  <c r="AF435" i="1" s="1"/>
  <c r="S435" i="1"/>
  <c r="Q435" i="1"/>
  <c r="O435" i="1"/>
  <c r="M435" i="1"/>
  <c r="K435" i="1"/>
  <c r="I435" i="1"/>
  <c r="G435" i="1"/>
  <c r="E435" i="1"/>
  <c r="Z435" i="1" s="1"/>
  <c r="AB435" i="1" s="1"/>
  <c r="AH432" i="1"/>
  <c r="U432" i="1"/>
  <c r="S432" i="1"/>
  <c r="Q432" i="1"/>
  <c r="O432" i="1"/>
  <c r="M432" i="1"/>
  <c r="K432" i="1"/>
  <c r="I432" i="1"/>
  <c r="G432" i="1"/>
  <c r="E432" i="1"/>
  <c r="Z432" i="1" s="1"/>
  <c r="AB432" i="1" s="1"/>
  <c r="AH431" i="1"/>
  <c r="U431" i="1"/>
  <c r="S431" i="1"/>
  <c r="Q431" i="1"/>
  <c r="O431" i="1"/>
  <c r="M431" i="1"/>
  <c r="K431" i="1"/>
  <c r="I431" i="1"/>
  <c r="G431" i="1"/>
  <c r="E431" i="1"/>
  <c r="AH430" i="1"/>
  <c r="AF430" i="1"/>
  <c r="U430" i="1"/>
  <c r="S430" i="1"/>
  <c r="Q430" i="1"/>
  <c r="O430" i="1"/>
  <c r="M430" i="1"/>
  <c r="K430" i="1"/>
  <c r="I430" i="1"/>
  <c r="G430" i="1"/>
  <c r="E430" i="1"/>
  <c r="Z430" i="1" s="1"/>
  <c r="AH429" i="1"/>
  <c r="U429" i="1"/>
  <c r="S429" i="1"/>
  <c r="Q429" i="1"/>
  <c r="O429" i="1"/>
  <c r="M429" i="1"/>
  <c r="K429" i="1"/>
  <c r="I429" i="1"/>
  <c r="G429" i="1"/>
  <c r="E429" i="1"/>
  <c r="AH426" i="1"/>
  <c r="U426" i="1"/>
  <c r="S426" i="1"/>
  <c r="Q426" i="1"/>
  <c r="O426" i="1"/>
  <c r="M426" i="1"/>
  <c r="K426" i="1"/>
  <c r="I426" i="1"/>
  <c r="G426" i="1"/>
  <c r="E426" i="1"/>
  <c r="Z426" i="1" s="1"/>
  <c r="AH425" i="1"/>
  <c r="U425" i="1"/>
  <c r="S425" i="1"/>
  <c r="Q425" i="1"/>
  <c r="O425" i="1"/>
  <c r="M425" i="1"/>
  <c r="K425" i="1"/>
  <c r="I425" i="1"/>
  <c r="G425" i="1"/>
  <c r="Z425" i="1" s="1"/>
  <c r="E425" i="1"/>
  <c r="AH424" i="1"/>
  <c r="U424" i="1"/>
  <c r="S424" i="1"/>
  <c r="Q424" i="1"/>
  <c r="O424" i="1"/>
  <c r="M424" i="1"/>
  <c r="K424" i="1"/>
  <c r="I424" i="1"/>
  <c r="G424" i="1"/>
  <c r="E424" i="1"/>
  <c r="AH423" i="1"/>
  <c r="U423" i="1"/>
  <c r="AF423" i="1" s="1"/>
  <c r="S423" i="1"/>
  <c r="Q423" i="1"/>
  <c r="O423" i="1"/>
  <c r="M423" i="1"/>
  <c r="K423" i="1"/>
  <c r="I423" i="1"/>
  <c r="G423" i="1"/>
  <c r="Z423" i="1" s="1"/>
  <c r="E423" i="1"/>
  <c r="AH420" i="1"/>
  <c r="U420" i="1"/>
  <c r="S420" i="1"/>
  <c r="Q420" i="1"/>
  <c r="O420" i="1"/>
  <c r="M420" i="1"/>
  <c r="K420" i="1"/>
  <c r="I420" i="1"/>
  <c r="G420" i="1"/>
  <c r="E420" i="1"/>
  <c r="AH419" i="1"/>
  <c r="U419" i="1"/>
  <c r="S419" i="1"/>
  <c r="Q419" i="1"/>
  <c r="O419" i="1"/>
  <c r="AF419" i="1" s="1"/>
  <c r="M419" i="1"/>
  <c r="K419" i="1"/>
  <c r="I419" i="1"/>
  <c r="G419" i="1"/>
  <c r="E419" i="1"/>
  <c r="AH418" i="1"/>
  <c r="U418" i="1"/>
  <c r="S418" i="1"/>
  <c r="Q418" i="1"/>
  <c r="O418" i="1"/>
  <c r="M418" i="1"/>
  <c r="K418" i="1"/>
  <c r="I418" i="1"/>
  <c r="AF418" i="1" s="1"/>
  <c r="G418" i="1"/>
  <c r="E418" i="1"/>
  <c r="AH417" i="1"/>
  <c r="U417" i="1"/>
  <c r="AF417" i="1" s="1"/>
  <c r="S417" i="1"/>
  <c r="Q417" i="1"/>
  <c r="O417" i="1"/>
  <c r="M417" i="1"/>
  <c r="K417" i="1"/>
  <c r="I417" i="1"/>
  <c r="G417" i="1"/>
  <c r="E417" i="1"/>
  <c r="Z417" i="1" s="1"/>
  <c r="AH414" i="1"/>
  <c r="U414" i="1"/>
  <c r="S414" i="1"/>
  <c r="Q414" i="1"/>
  <c r="O414" i="1"/>
  <c r="M414" i="1"/>
  <c r="K414" i="1"/>
  <c r="I414" i="1"/>
  <c r="G414" i="1"/>
  <c r="Z414" i="1" s="1"/>
  <c r="E414" i="1"/>
  <c r="AH413" i="1"/>
  <c r="U413" i="1"/>
  <c r="S413" i="1"/>
  <c r="Q413" i="1"/>
  <c r="O413" i="1"/>
  <c r="M413" i="1"/>
  <c r="K413" i="1"/>
  <c r="I413" i="1"/>
  <c r="G413" i="1"/>
  <c r="E413" i="1"/>
  <c r="AH412" i="1"/>
  <c r="U412" i="1"/>
  <c r="S412" i="1"/>
  <c r="Q412" i="1"/>
  <c r="O412" i="1"/>
  <c r="M412" i="1"/>
  <c r="K412" i="1"/>
  <c r="I412" i="1"/>
  <c r="G412" i="1"/>
  <c r="Z412" i="1" s="1"/>
  <c r="E412" i="1"/>
  <c r="AH411" i="1"/>
  <c r="U411" i="1"/>
  <c r="S411" i="1"/>
  <c r="AF411" i="1" s="1"/>
  <c r="Q411" i="1"/>
  <c r="O411" i="1"/>
  <c r="M411" i="1"/>
  <c r="K411" i="1"/>
  <c r="I411" i="1"/>
  <c r="G411" i="1"/>
  <c r="E411" i="1"/>
  <c r="AH408" i="1"/>
  <c r="AF408" i="1"/>
  <c r="U408" i="1"/>
  <c r="S408" i="1"/>
  <c r="Q408" i="1"/>
  <c r="O408" i="1"/>
  <c r="M408" i="1"/>
  <c r="K408" i="1"/>
  <c r="I408" i="1"/>
  <c r="G408" i="1"/>
  <c r="E408" i="1"/>
  <c r="AH407" i="1"/>
  <c r="U407" i="1"/>
  <c r="S407" i="1"/>
  <c r="Q407" i="1"/>
  <c r="O407" i="1"/>
  <c r="M407" i="1"/>
  <c r="K407" i="1"/>
  <c r="I407" i="1"/>
  <c r="G407" i="1"/>
  <c r="E407" i="1"/>
  <c r="AH406" i="1"/>
  <c r="U406" i="1"/>
  <c r="S406" i="1"/>
  <c r="Q406" i="1"/>
  <c r="O406" i="1"/>
  <c r="M406" i="1"/>
  <c r="K406" i="1"/>
  <c r="I406" i="1"/>
  <c r="G406" i="1"/>
  <c r="E406" i="1"/>
  <c r="AH405" i="1"/>
  <c r="U405" i="1"/>
  <c r="S405" i="1"/>
  <c r="AF405" i="1" s="1"/>
  <c r="Q405" i="1"/>
  <c r="O405" i="1"/>
  <c r="M405" i="1"/>
  <c r="K405" i="1"/>
  <c r="I405" i="1"/>
  <c r="G405" i="1"/>
  <c r="E405" i="1"/>
  <c r="AH402" i="1"/>
  <c r="U402" i="1"/>
  <c r="S402" i="1"/>
  <c r="Q402" i="1"/>
  <c r="O402" i="1"/>
  <c r="M402" i="1"/>
  <c r="K402" i="1"/>
  <c r="I402" i="1"/>
  <c r="G402" i="1"/>
  <c r="Z402" i="1" s="1"/>
  <c r="E402" i="1"/>
  <c r="AH401" i="1"/>
  <c r="U401" i="1"/>
  <c r="S401" i="1"/>
  <c r="Q401" i="1"/>
  <c r="O401" i="1"/>
  <c r="M401" i="1"/>
  <c r="K401" i="1"/>
  <c r="I401" i="1"/>
  <c r="G401" i="1"/>
  <c r="E401" i="1"/>
  <c r="AH400" i="1"/>
  <c r="U400" i="1"/>
  <c r="S400" i="1"/>
  <c r="Q400" i="1"/>
  <c r="O400" i="1"/>
  <c r="M400" i="1"/>
  <c r="K400" i="1"/>
  <c r="I400" i="1"/>
  <c r="G400" i="1"/>
  <c r="Z400" i="1" s="1"/>
  <c r="E400" i="1"/>
  <c r="AH399" i="1"/>
  <c r="U399" i="1"/>
  <c r="S399" i="1"/>
  <c r="AF399" i="1" s="1"/>
  <c r="Q399" i="1"/>
  <c r="O399" i="1"/>
  <c r="M399" i="1"/>
  <c r="K399" i="1"/>
  <c r="I399" i="1"/>
  <c r="G399" i="1"/>
  <c r="Z399" i="1" s="1"/>
  <c r="E399" i="1"/>
  <c r="AH396" i="1"/>
  <c r="U396" i="1"/>
  <c r="S396" i="1"/>
  <c r="AF396" i="1" s="1"/>
  <c r="Q396" i="1"/>
  <c r="O396" i="1"/>
  <c r="M396" i="1"/>
  <c r="K396" i="1"/>
  <c r="I396" i="1"/>
  <c r="G396" i="1"/>
  <c r="E396" i="1"/>
  <c r="AH395" i="1"/>
  <c r="AF395" i="1"/>
  <c r="U395" i="1"/>
  <c r="S395" i="1"/>
  <c r="Q395" i="1"/>
  <c r="O395" i="1"/>
  <c r="M395" i="1"/>
  <c r="K395" i="1"/>
  <c r="I395" i="1"/>
  <c r="G395" i="1"/>
  <c r="Z395" i="1" s="1"/>
  <c r="E395" i="1"/>
  <c r="AH394" i="1"/>
  <c r="U394" i="1"/>
  <c r="S394" i="1"/>
  <c r="Q394" i="1"/>
  <c r="O394" i="1"/>
  <c r="M394" i="1"/>
  <c r="K394" i="1"/>
  <c r="I394" i="1"/>
  <c r="G394" i="1"/>
  <c r="E394" i="1"/>
  <c r="AH393" i="1"/>
  <c r="U393" i="1"/>
  <c r="S393" i="1"/>
  <c r="Q393" i="1"/>
  <c r="O393" i="1"/>
  <c r="M393" i="1"/>
  <c r="K393" i="1"/>
  <c r="I393" i="1"/>
  <c r="G393" i="1"/>
  <c r="E393" i="1"/>
  <c r="AH390" i="1"/>
  <c r="U390" i="1"/>
  <c r="S390" i="1"/>
  <c r="Q390" i="1"/>
  <c r="O390" i="1"/>
  <c r="M390" i="1"/>
  <c r="K390" i="1"/>
  <c r="I390" i="1"/>
  <c r="G390" i="1"/>
  <c r="Z390" i="1" s="1"/>
  <c r="AB390" i="1" s="1"/>
  <c r="E390" i="1"/>
  <c r="AH389" i="1"/>
  <c r="U389" i="1"/>
  <c r="S389" i="1"/>
  <c r="Q389" i="1"/>
  <c r="O389" i="1"/>
  <c r="M389" i="1"/>
  <c r="K389" i="1"/>
  <c r="I389" i="1"/>
  <c r="G389" i="1"/>
  <c r="E389" i="1"/>
  <c r="AH388" i="1"/>
  <c r="U388" i="1"/>
  <c r="S388" i="1"/>
  <c r="Q388" i="1"/>
  <c r="O388" i="1"/>
  <c r="M388" i="1"/>
  <c r="K388" i="1"/>
  <c r="I388" i="1"/>
  <c r="G388" i="1"/>
  <c r="Z388" i="1" s="1"/>
  <c r="E388" i="1"/>
  <c r="AH387" i="1"/>
  <c r="U387" i="1"/>
  <c r="S387" i="1"/>
  <c r="Q387" i="1"/>
  <c r="O387" i="1"/>
  <c r="M387" i="1"/>
  <c r="K387" i="1"/>
  <c r="I387" i="1"/>
  <c r="G387" i="1"/>
  <c r="E387" i="1"/>
  <c r="AH384" i="1"/>
  <c r="U384" i="1"/>
  <c r="S384" i="1"/>
  <c r="Q384" i="1"/>
  <c r="O384" i="1"/>
  <c r="M384" i="1"/>
  <c r="K384" i="1"/>
  <c r="I384" i="1"/>
  <c r="G384" i="1"/>
  <c r="E384" i="1"/>
  <c r="Z384" i="1" s="1"/>
  <c r="AH383" i="1"/>
  <c r="U383" i="1"/>
  <c r="S383" i="1"/>
  <c r="AF383" i="1" s="1"/>
  <c r="Q383" i="1"/>
  <c r="O383" i="1"/>
  <c r="M383" i="1"/>
  <c r="K383" i="1"/>
  <c r="I383" i="1"/>
  <c r="G383" i="1"/>
  <c r="E383" i="1"/>
  <c r="AH382" i="1"/>
  <c r="AF382" i="1"/>
  <c r="U382" i="1"/>
  <c r="S382" i="1"/>
  <c r="Q382" i="1"/>
  <c r="O382" i="1"/>
  <c r="M382" i="1"/>
  <c r="K382" i="1"/>
  <c r="I382" i="1"/>
  <c r="G382" i="1"/>
  <c r="E382" i="1"/>
  <c r="Z382" i="1" s="1"/>
  <c r="AH381" i="1"/>
  <c r="U381" i="1"/>
  <c r="S381" i="1"/>
  <c r="Q381" i="1"/>
  <c r="O381" i="1"/>
  <c r="M381" i="1"/>
  <c r="K381" i="1"/>
  <c r="I381" i="1"/>
  <c r="G381" i="1"/>
  <c r="E381" i="1"/>
  <c r="AH378" i="1"/>
  <c r="U378" i="1"/>
  <c r="S378" i="1"/>
  <c r="Q378" i="1"/>
  <c r="O378" i="1"/>
  <c r="M378" i="1"/>
  <c r="K378" i="1"/>
  <c r="I378" i="1"/>
  <c r="G378" i="1"/>
  <c r="Z378" i="1" s="1"/>
  <c r="E378" i="1"/>
  <c r="AH377" i="1"/>
  <c r="U377" i="1"/>
  <c r="S377" i="1"/>
  <c r="Q377" i="1"/>
  <c r="O377" i="1"/>
  <c r="M377" i="1"/>
  <c r="K377" i="1"/>
  <c r="I377" i="1"/>
  <c r="G377" i="1"/>
  <c r="Z377" i="1" s="1"/>
  <c r="E377" i="1"/>
  <c r="AH376" i="1"/>
  <c r="U376" i="1"/>
  <c r="S376" i="1"/>
  <c r="Q376" i="1"/>
  <c r="O376" i="1"/>
  <c r="M376" i="1"/>
  <c r="K376" i="1"/>
  <c r="I376" i="1"/>
  <c r="G376" i="1"/>
  <c r="E376" i="1"/>
  <c r="Z376" i="1" s="1"/>
  <c r="AH375" i="1"/>
  <c r="U375" i="1"/>
  <c r="S375" i="1"/>
  <c r="Q375" i="1"/>
  <c r="O375" i="1"/>
  <c r="M375" i="1"/>
  <c r="K375" i="1"/>
  <c r="I375" i="1"/>
  <c r="G375" i="1"/>
  <c r="E375" i="1"/>
  <c r="AH372" i="1"/>
  <c r="U372" i="1"/>
  <c r="S372" i="1"/>
  <c r="Q372" i="1"/>
  <c r="O372" i="1"/>
  <c r="M372" i="1"/>
  <c r="K372" i="1"/>
  <c r="I372" i="1"/>
  <c r="G372" i="1"/>
  <c r="E372" i="1"/>
  <c r="Z372" i="1" s="1"/>
  <c r="AH371" i="1"/>
  <c r="U371" i="1"/>
  <c r="S371" i="1"/>
  <c r="Q371" i="1"/>
  <c r="O371" i="1"/>
  <c r="M371" i="1"/>
  <c r="K371" i="1"/>
  <c r="I371" i="1"/>
  <c r="G371" i="1"/>
  <c r="Z371" i="1" s="1"/>
  <c r="E371" i="1"/>
  <c r="AH370" i="1"/>
  <c r="U370" i="1"/>
  <c r="S370" i="1"/>
  <c r="Q370" i="1"/>
  <c r="O370" i="1"/>
  <c r="M370" i="1"/>
  <c r="K370" i="1"/>
  <c r="I370" i="1"/>
  <c r="G370" i="1"/>
  <c r="E370" i="1"/>
  <c r="AH369" i="1"/>
  <c r="U369" i="1"/>
  <c r="AF369" i="1" s="1"/>
  <c r="AJ369" i="1" s="1"/>
  <c r="S369" i="1"/>
  <c r="Q369" i="1"/>
  <c r="O369" i="1"/>
  <c r="M369" i="1"/>
  <c r="K369" i="1"/>
  <c r="I369" i="1"/>
  <c r="G369" i="1"/>
  <c r="Z369" i="1" s="1"/>
  <c r="E369" i="1"/>
  <c r="AH366" i="1"/>
  <c r="U366" i="1"/>
  <c r="S366" i="1"/>
  <c r="Q366" i="1"/>
  <c r="AF366" i="1" s="1"/>
  <c r="O366" i="1"/>
  <c r="M366" i="1"/>
  <c r="K366" i="1"/>
  <c r="I366" i="1"/>
  <c r="G366" i="1"/>
  <c r="E366" i="1"/>
  <c r="AH365" i="1"/>
  <c r="U365" i="1"/>
  <c r="S365" i="1"/>
  <c r="Q365" i="1"/>
  <c r="AF365" i="1" s="1"/>
  <c r="O365" i="1"/>
  <c r="M365" i="1"/>
  <c r="K365" i="1"/>
  <c r="I365" i="1"/>
  <c r="G365" i="1"/>
  <c r="E365" i="1"/>
  <c r="AH364" i="1"/>
  <c r="U364" i="1"/>
  <c r="S364" i="1"/>
  <c r="Q364" i="1"/>
  <c r="O364" i="1"/>
  <c r="M364" i="1"/>
  <c r="K364" i="1"/>
  <c r="I364" i="1"/>
  <c r="G364" i="1"/>
  <c r="E364" i="1"/>
  <c r="AH363" i="1"/>
  <c r="U363" i="1"/>
  <c r="AF363" i="1" s="1"/>
  <c r="S363" i="1"/>
  <c r="Q363" i="1"/>
  <c r="O363" i="1"/>
  <c r="M363" i="1"/>
  <c r="K363" i="1"/>
  <c r="I363" i="1"/>
  <c r="G363" i="1"/>
  <c r="E363" i="1"/>
  <c r="Z363" i="1" s="1"/>
  <c r="AH360" i="1"/>
  <c r="U360" i="1"/>
  <c r="S360" i="1"/>
  <c r="Q360" i="1"/>
  <c r="O360" i="1"/>
  <c r="M360" i="1"/>
  <c r="K360" i="1"/>
  <c r="I360" i="1"/>
  <c r="G360" i="1"/>
  <c r="Z360" i="1" s="1"/>
  <c r="E360" i="1"/>
  <c r="AH359" i="1"/>
  <c r="U359" i="1"/>
  <c r="S359" i="1"/>
  <c r="AF359" i="1" s="1"/>
  <c r="Q359" i="1"/>
  <c r="O359" i="1"/>
  <c r="M359" i="1"/>
  <c r="K359" i="1"/>
  <c r="I359" i="1"/>
  <c r="G359" i="1"/>
  <c r="Z359" i="1" s="1"/>
  <c r="E359" i="1"/>
  <c r="AH358" i="1"/>
  <c r="U358" i="1"/>
  <c r="S358" i="1"/>
  <c r="Q358" i="1"/>
  <c r="O358" i="1"/>
  <c r="M358" i="1"/>
  <c r="K358" i="1"/>
  <c r="I358" i="1"/>
  <c r="G358" i="1"/>
  <c r="Z358" i="1" s="1"/>
  <c r="E358" i="1"/>
  <c r="AH357" i="1"/>
  <c r="U357" i="1"/>
  <c r="S357" i="1"/>
  <c r="Q357" i="1"/>
  <c r="O357" i="1"/>
  <c r="M357" i="1"/>
  <c r="K357" i="1"/>
  <c r="I357" i="1"/>
  <c r="G357" i="1"/>
  <c r="E357" i="1"/>
  <c r="AH354" i="1"/>
  <c r="U354" i="1"/>
  <c r="S354" i="1"/>
  <c r="Q354" i="1"/>
  <c r="O354" i="1"/>
  <c r="M354" i="1"/>
  <c r="AF354" i="1" s="1"/>
  <c r="K354" i="1"/>
  <c r="I354" i="1"/>
  <c r="G354" i="1"/>
  <c r="E354" i="1"/>
  <c r="AH353" i="1"/>
  <c r="U353" i="1"/>
  <c r="S353" i="1"/>
  <c r="Q353" i="1"/>
  <c r="O353" i="1"/>
  <c r="M353" i="1"/>
  <c r="K353" i="1"/>
  <c r="I353" i="1"/>
  <c r="AF353" i="1" s="1"/>
  <c r="G353" i="1"/>
  <c r="E353" i="1"/>
  <c r="Z353" i="1" s="1"/>
  <c r="AH352" i="1"/>
  <c r="U352" i="1"/>
  <c r="S352" i="1"/>
  <c r="Q352" i="1"/>
  <c r="O352" i="1"/>
  <c r="M352" i="1"/>
  <c r="AF352" i="1" s="1"/>
  <c r="K352" i="1"/>
  <c r="I352" i="1"/>
  <c r="G352" i="1"/>
  <c r="E352" i="1"/>
  <c r="AH351" i="1"/>
  <c r="U351" i="1"/>
  <c r="S351" i="1"/>
  <c r="Q351" i="1"/>
  <c r="O351" i="1"/>
  <c r="M351" i="1"/>
  <c r="K351" i="1"/>
  <c r="I351" i="1"/>
  <c r="G351" i="1"/>
  <c r="E351" i="1"/>
  <c r="Z351" i="1" s="1"/>
  <c r="AH348" i="1"/>
  <c r="U348" i="1"/>
  <c r="S348" i="1"/>
  <c r="Q348" i="1"/>
  <c r="O348" i="1"/>
  <c r="M348" i="1"/>
  <c r="K348" i="1"/>
  <c r="I348" i="1"/>
  <c r="G348" i="1"/>
  <c r="E348" i="1"/>
  <c r="AH347" i="1"/>
  <c r="U347" i="1"/>
  <c r="S347" i="1"/>
  <c r="Q347" i="1"/>
  <c r="O347" i="1"/>
  <c r="M347" i="1"/>
  <c r="K347" i="1"/>
  <c r="I347" i="1"/>
  <c r="G347" i="1"/>
  <c r="Z347" i="1" s="1"/>
  <c r="E347" i="1"/>
  <c r="AH346" i="1"/>
  <c r="U346" i="1"/>
  <c r="S346" i="1"/>
  <c r="AF346" i="1" s="1"/>
  <c r="Q346" i="1"/>
  <c r="O346" i="1"/>
  <c r="M346" i="1"/>
  <c r="K346" i="1"/>
  <c r="I346" i="1"/>
  <c r="G346" i="1"/>
  <c r="Z346" i="1" s="1"/>
  <c r="E346" i="1"/>
  <c r="AH345" i="1"/>
  <c r="U345" i="1"/>
  <c r="S345" i="1"/>
  <c r="Q345" i="1"/>
  <c r="O345" i="1"/>
  <c r="M345" i="1"/>
  <c r="K345" i="1"/>
  <c r="I345" i="1"/>
  <c r="G345" i="1"/>
  <c r="Z345" i="1" s="1"/>
  <c r="E345" i="1"/>
  <c r="AH342" i="1"/>
  <c r="U342" i="1"/>
  <c r="S342" i="1"/>
  <c r="Q342" i="1"/>
  <c r="O342" i="1"/>
  <c r="M342" i="1"/>
  <c r="K342" i="1"/>
  <c r="I342" i="1"/>
  <c r="G342" i="1"/>
  <c r="E342" i="1"/>
  <c r="AH341" i="1"/>
  <c r="U341" i="1"/>
  <c r="S341" i="1"/>
  <c r="Q341" i="1"/>
  <c r="O341" i="1"/>
  <c r="M341" i="1"/>
  <c r="K341" i="1"/>
  <c r="I341" i="1"/>
  <c r="AF341" i="1" s="1"/>
  <c r="G341" i="1"/>
  <c r="E341" i="1"/>
  <c r="AH340" i="1"/>
  <c r="U340" i="1"/>
  <c r="S340" i="1"/>
  <c r="Q340" i="1"/>
  <c r="AF340" i="1" s="1"/>
  <c r="O340" i="1"/>
  <c r="M340" i="1"/>
  <c r="K340" i="1"/>
  <c r="I340" i="1"/>
  <c r="G340" i="1"/>
  <c r="E340" i="1"/>
  <c r="AH339" i="1"/>
  <c r="U339" i="1"/>
  <c r="S339" i="1"/>
  <c r="Q339" i="1"/>
  <c r="O339" i="1"/>
  <c r="M339" i="1"/>
  <c r="AF339" i="1" s="1"/>
  <c r="K339" i="1"/>
  <c r="I339" i="1"/>
  <c r="G339" i="1"/>
  <c r="E339" i="1"/>
  <c r="AH336" i="1"/>
  <c r="U336" i="1"/>
  <c r="S336" i="1"/>
  <c r="Q336" i="1"/>
  <c r="O336" i="1"/>
  <c r="M336" i="1"/>
  <c r="K336" i="1"/>
  <c r="I336" i="1"/>
  <c r="G336" i="1"/>
  <c r="Z336" i="1" s="1"/>
  <c r="E336" i="1"/>
  <c r="AH335" i="1"/>
  <c r="U335" i="1"/>
  <c r="S335" i="1"/>
  <c r="Q335" i="1"/>
  <c r="O335" i="1"/>
  <c r="M335" i="1"/>
  <c r="K335" i="1"/>
  <c r="I335" i="1"/>
  <c r="G335" i="1"/>
  <c r="E335" i="1"/>
  <c r="AH334" i="1"/>
  <c r="U334" i="1"/>
  <c r="S334" i="1"/>
  <c r="Q334" i="1"/>
  <c r="O334" i="1"/>
  <c r="M334" i="1"/>
  <c r="K334" i="1"/>
  <c r="I334" i="1"/>
  <c r="G334" i="1"/>
  <c r="Z334" i="1" s="1"/>
  <c r="E334" i="1"/>
  <c r="AH333" i="1"/>
  <c r="U333" i="1"/>
  <c r="S333" i="1"/>
  <c r="Q333" i="1"/>
  <c r="O333" i="1"/>
  <c r="M333" i="1"/>
  <c r="K333" i="1"/>
  <c r="AF333" i="1" s="1"/>
  <c r="I333" i="1"/>
  <c r="G333" i="1"/>
  <c r="E333" i="1"/>
  <c r="AH330" i="1"/>
  <c r="AF330" i="1"/>
  <c r="U330" i="1"/>
  <c r="S330" i="1"/>
  <c r="Q330" i="1"/>
  <c r="O330" i="1"/>
  <c r="M330" i="1"/>
  <c r="K330" i="1"/>
  <c r="I330" i="1"/>
  <c r="G330" i="1"/>
  <c r="Z330" i="1" s="1"/>
  <c r="E330" i="1"/>
  <c r="AH329" i="1"/>
  <c r="U329" i="1"/>
  <c r="S329" i="1"/>
  <c r="Q329" i="1"/>
  <c r="O329" i="1"/>
  <c r="M329" i="1"/>
  <c r="K329" i="1"/>
  <c r="I329" i="1"/>
  <c r="G329" i="1"/>
  <c r="E329" i="1"/>
  <c r="AJ328" i="1"/>
  <c r="AH328" i="1"/>
  <c r="U328" i="1"/>
  <c r="S328" i="1"/>
  <c r="Q328" i="1"/>
  <c r="O328" i="1"/>
  <c r="M328" i="1"/>
  <c r="K328" i="1"/>
  <c r="AF328" i="1" s="1"/>
  <c r="I328" i="1"/>
  <c r="G328" i="1"/>
  <c r="E328" i="1"/>
  <c r="AH327" i="1"/>
  <c r="U327" i="1"/>
  <c r="S327" i="1"/>
  <c r="Q327" i="1"/>
  <c r="O327" i="1"/>
  <c r="M327" i="1"/>
  <c r="K327" i="1"/>
  <c r="I327" i="1"/>
  <c r="G327" i="1"/>
  <c r="E327" i="1"/>
  <c r="AH324" i="1"/>
  <c r="U324" i="1"/>
  <c r="S324" i="1"/>
  <c r="AF324" i="1" s="1"/>
  <c r="Q324" i="1"/>
  <c r="O324" i="1"/>
  <c r="M324" i="1"/>
  <c r="K324" i="1"/>
  <c r="I324" i="1"/>
  <c r="G324" i="1"/>
  <c r="E324" i="1"/>
  <c r="AH323" i="1"/>
  <c r="U323" i="1"/>
  <c r="S323" i="1"/>
  <c r="Q323" i="1"/>
  <c r="AF323" i="1" s="1"/>
  <c r="O323" i="1"/>
  <c r="M323" i="1"/>
  <c r="K323" i="1"/>
  <c r="I323" i="1"/>
  <c r="G323" i="1"/>
  <c r="Z323" i="1" s="1"/>
  <c r="E323" i="1"/>
  <c r="AH322" i="1"/>
  <c r="U322" i="1"/>
  <c r="S322" i="1"/>
  <c r="Q322" i="1"/>
  <c r="O322" i="1"/>
  <c r="M322" i="1"/>
  <c r="K322" i="1"/>
  <c r="I322" i="1"/>
  <c r="G322" i="1"/>
  <c r="E322" i="1"/>
  <c r="AH321" i="1"/>
  <c r="U321" i="1"/>
  <c r="S321" i="1"/>
  <c r="Q321" i="1"/>
  <c r="O321" i="1"/>
  <c r="M321" i="1"/>
  <c r="K321" i="1"/>
  <c r="I321" i="1"/>
  <c r="G321" i="1"/>
  <c r="E321" i="1"/>
  <c r="AH318" i="1"/>
  <c r="U318" i="1"/>
  <c r="AF318" i="1" s="1"/>
  <c r="S318" i="1"/>
  <c r="Q318" i="1"/>
  <c r="O318" i="1"/>
  <c r="M318" i="1"/>
  <c r="K318" i="1"/>
  <c r="I318" i="1"/>
  <c r="G318" i="1"/>
  <c r="Z318" i="1" s="1"/>
  <c r="E318" i="1"/>
  <c r="AH317" i="1"/>
  <c r="U317" i="1"/>
  <c r="S317" i="1"/>
  <c r="Q317" i="1"/>
  <c r="O317" i="1"/>
  <c r="M317" i="1"/>
  <c r="K317" i="1"/>
  <c r="I317" i="1"/>
  <c r="G317" i="1"/>
  <c r="E317" i="1"/>
  <c r="AH316" i="1"/>
  <c r="AJ316" i="1" s="1"/>
  <c r="U316" i="1"/>
  <c r="S316" i="1"/>
  <c r="Q316" i="1"/>
  <c r="O316" i="1"/>
  <c r="AF316" i="1" s="1"/>
  <c r="M316" i="1"/>
  <c r="K316" i="1"/>
  <c r="I316" i="1"/>
  <c r="G316" i="1"/>
  <c r="Z316" i="1" s="1"/>
  <c r="E316" i="1"/>
  <c r="AH315" i="1"/>
  <c r="AJ315" i="1" s="1"/>
  <c r="U315" i="1"/>
  <c r="S315" i="1"/>
  <c r="AF315" i="1" s="1"/>
  <c r="Q315" i="1"/>
  <c r="O315" i="1"/>
  <c r="M315" i="1"/>
  <c r="K315" i="1"/>
  <c r="I315" i="1"/>
  <c r="G315" i="1"/>
  <c r="Z315" i="1" s="1"/>
  <c r="E315" i="1"/>
  <c r="AH312" i="1"/>
  <c r="AF312" i="1"/>
  <c r="U312" i="1"/>
  <c r="S312" i="1"/>
  <c r="Q312" i="1"/>
  <c r="O312" i="1"/>
  <c r="M312" i="1"/>
  <c r="K312" i="1"/>
  <c r="I312" i="1"/>
  <c r="G312" i="1"/>
  <c r="Z312" i="1" s="1"/>
  <c r="E312" i="1"/>
  <c r="AH311" i="1"/>
  <c r="U311" i="1"/>
  <c r="S311" i="1"/>
  <c r="Q311" i="1"/>
  <c r="O311" i="1"/>
  <c r="M311" i="1"/>
  <c r="K311" i="1"/>
  <c r="I311" i="1"/>
  <c r="G311" i="1"/>
  <c r="E311" i="1"/>
  <c r="AH310" i="1"/>
  <c r="U310" i="1"/>
  <c r="S310" i="1"/>
  <c r="Q310" i="1"/>
  <c r="O310" i="1"/>
  <c r="M310" i="1"/>
  <c r="K310" i="1"/>
  <c r="I310" i="1"/>
  <c r="G310" i="1"/>
  <c r="E310" i="1"/>
  <c r="Z310" i="1" s="1"/>
  <c r="AH309" i="1"/>
  <c r="U309" i="1"/>
  <c r="S309" i="1"/>
  <c r="Q309" i="1"/>
  <c r="O309" i="1"/>
  <c r="M309" i="1"/>
  <c r="K309" i="1"/>
  <c r="I309" i="1"/>
  <c r="G309" i="1"/>
  <c r="Z309" i="1" s="1"/>
  <c r="E309" i="1"/>
  <c r="AH306" i="1"/>
  <c r="U306" i="1"/>
  <c r="S306" i="1"/>
  <c r="AF306" i="1" s="1"/>
  <c r="Q306" i="1"/>
  <c r="O306" i="1"/>
  <c r="M306" i="1"/>
  <c r="K306" i="1"/>
  <c r="I306" i="1"/>
  <c r="G306" i="1"/>
  <c r="E306" i="1"/>
  <c r="AH305" i="1"/>
  <c r="U305" i="1"/>
  <c r="AF305" i="1" s="1"/>
  <c r="S305" i="1"/>
  <c r="Q305" i="1"/>
  <c r="O305" i="1"/>
  <c r="M305" i="1"/>
  <c r="K305" i="1"/>
  <c r="I305" i="1"/>
  <c r="G305" i="1"/>
  <c r="Z305" i="1" s="1"/>
  <c r="E305" i="1"/>
  <c r="AH304" i="1"/>
  <c r="U304" i="1"/>
  <c r="S304" i="1"/>
  <c r="Q304" i="1"/>
  <c r="O304" i="1"/>
  <c r="M304" i="1"/>
  <c r="K304" i="1"/>
  <c r="I304" i="1"/>
  <c r="G304" i="1"/>
  <c r="E304" i="1"/>
  <c r="AH303" i="1"/>
  <c r="U303" i="1"/>
  <c r="S303" i="1"/>
  <c r="Q303" i="1"/>
  <c r="O303" i="1"/>
  <c r="AF303" i="1" s="1"/>
  <c r="M303" i="1"/>
  <c r="K303" i="1"/>
  <c r="I303" i="1"/>
  <c r="G303" i="1"/>
  <c r="E303" i="1"/>
  <c r="AH300" i="1"/>
  <c r="U300" i="1"/>
  <c r="S300" i="1"/>
  <c r="Q300" i="1"/>
  <c r="O300" i="1"/>
  <c r="M300" i="1"/>
  <c r="K300" i="1"/>
  <c r="I300" i="1"/>
  <c r="G300" i="1"/>
  <c r="Z300" i="1" s="1"/>
  <c r="AB300" i="1" s="1"/>
  <c r="E300" i="1"/>
  <c r="AH299" i="1"/>
  <c r="AF299" i="1"/>
  <c r="U299" i="1"/>
  <c r="S299" i="1"/>
  <c r="Q299" i="1"/>
  <c r="O299" i="1"/>
  <c r="M299" i="1"/>
  <c r="K299" i="1"/>
  <c r="I299" i="1"/>
  <c r="G299" i="1"/>
  <c r="Z299" i="1" s="1"/>
  <c r="E299" i="1"/>
  <c r="AH298" i="1"/>
  <c r="U298" i="1"/>
  <c r="S298" i="1"/>
  <c r="Q298" i="1"/>
  <c r="O298" i="1"/>
  <c r="M298" i="1"/>
  <c r="K298" i="1"/>
  <c r="I298" i="1"/>
  <c r="G298" i="1"/>
  <c r="E298" i="1"/>
  <c r="AH297" i="1"/>
  <c r="U297" i="1"/>
  <c r="S297" i="1"/>
  <c r="Q297" i="1"/>
  <c r="O297" i="1"/>
  <c r="M297" i="1"/>
  <c r="K297" i="1"/>
  <c r="I297" i="1"/>
  <c r="G297" i="1"/>
  <c r="E297" i="1"/>
  <c r="Z297" i="1" s="1"/>
  <c r="AH294" i="1"/>
  <c r="U294" i="1"/>
  <c r="S294" i="1"/>
  <c r="Q294" i="1"/>
  <c r="O294" i="1"/>
  <c r="M294" i="1"/>
  <c r="K294" i="1"/>
  <c r="I294" i="1"/>
  <c r="G294" i="1"/>
  <c r="E294" i="1"/>
  <c r="AH293" i="1"/>
  <c r="AF293" i="1"/>
  <c r="U293" i="1"/>
  <c r="S293" i="1"/>
  <c r="Q293" i="1"/>
  <c r="O293" i="1"/>
  <c r="M293" i="1"/>
  <c r="K293" i="1"/>
  <c r="I293" i="1"/>
  <c r="G293" i="1"/>
  <c r="Z293" i="1" s="1"/>
  <c r="E293" i="1"/>
  <c r="AH292" i="1"/>
  <c r="U292" i="1"/>
  <c r="S292" i="1"/>
  <c r="Q292" i="1"/>
  <c r="O292" i="1"/>
  <c r="M292" i="1"/>
  <c r="K292" i="1"/>
  <c r="I292" i="1"/>
  <c r="G292" i="1"/>
  <c r="Z292" i="1" s="1"/>
  <c r="E292" i="1"/>
  <c r="AH291" i="1"/>
  <c r="U291" i="1"/>
  <c r="S291" i="1"/>
  <c r="Q291" i="1"/>
  <c r="O291" i="1"/>
  <c r="M291" i="1"/>
  <c r="K291" i="1"/>
  <c r="I291" i="1"/>
  <c r="G291" i="1"/>
  <c r="E291" i="1"/>
  <c r="AH288" i="1"/>
  <c r="U288" i="1"/>
  <c r="S288" i="1"/>
  <c r="Q288" i="1"/>
  <c r="O288" i="1"/>
  <c r="M288" i="1"/>
  <c r="K288" i="1"/>
  <c r="I288" i="1"/>
  <c r="G288" i="1"/>
  <c r="E288" i="1"/>
  <c r="AH287" i="1"/>
  <c r="U287" i="1"/>
  <c r="S287" i="1"/>
  <c r="Q287" i="1"/>
  <c r="O287" i="1"/>
  <c r="M287" i="1"/>
  <c r="K287" i="1"/>
  <c r="I287" i="1"/>
  <c r="G287" i="1"/>
  <c r="Z287" i="1" s="1"/>
  <c r="AB287" i="1" s="1"/>
  <c r="E287" i="1"/>
  <c r="AH286" i="1"/>
  <c r="U286" i="1"/>
  <c r="S286" i="1"/>
  <c r="Q286" i="1"/>
  <c r="O286" i="1"/>
  <c r="M286" i="1"/>
  <c r="K286" i="1"/>
  <c r="I286" i="1"/>
  <c r="G286" i="1"/>
  <c r="AF286" i="1" s="1"/>
  <c r="E286" i="1"/>
  <c r="AH285" i="1"/>
  <c r="U285" i="1"/>
  <c r="S285" i="1"/>
  <c r="Q285" i="1"/>
  <c r="O285" i="1"/>
  <c r="M285" i="1"/>
  <c r="K285" i="1"/>
  <c r="I285" i="1"/>
  <c r="G285" i="1"/>
  <c r="E285" i="1"/>
  <c r="AH282" i="1"/>
  <c r="U282" i="1"/>
  <c r="S282" i="1"/>
  <c r="Q282" i="1"/>
  <c r="O282" i="1"/>
  <c r="M282" i="1"/>
  <c r="K282" i="1"/>
  <c r="I282" i="1"/>
  <c r="G282" i="1"/>
  <c r="E282" i="1"/>
  <c r="Z282" i="1" s="1"/>
  <c r="AB282" i="1" s="1"/>
  <c r="AH281" i="1"/>
  <c r="AJ281" i="1" s="1"/>
  <c r="U281" i="1"/>
  <c r="S281" i="1"/>
  <c r="Q281" i="1"/>
  <c r="O281" i="1"/>
  <c r="AF281" i="1" s="1"/>
  <c r="M281" i="1"/>
  <c r="K281" i="1"/>
  <c r="I281" i="1"/>
  <c r="G281" i="1"/>
  <c r="E281" i="1"/>
  <c r="AH280" i="1"/>
  <c r="AF280" i="1"/>
  <c r="U280" i="1"/>
  <c r="S280" i="1"/>
  <c r="Q280" i="1"/>
  <c r="O280" i="1"/>
  <c r="M280" i="1"/>
  <c r="K280" i="1"/>
  <c r="I280" i="1"/>
  <c r="G280" i="1"/>
  <c r="Z280" i="1" s="1"/>
  <c r="E280" i="1"/>
  <c r="AH279" i="1"/>
  <c r="U279" i="1"/>
  <c r="S279" i="1"/>
  <c r="Q279" i="1"/>
  <c r="O279" i="1"/>
  <c r="M279" i="1"/>
  <c r="K279" i="1"/>
  <c r="I279" i="1"/>
  <c r="G279" i="1"/>
  <c r="E279" i="1"/>
  <c r="Z279" i="1" s="1"/>
  <c r="AH276" i="1"/>
  <c r="U276" i="1"/>
  <c r="S276" i="1"/>
  <c r="Q276" i="1"/>
  <c r="O276" i="1"/>
  <c r="M276" i="1"/>
  <c r="K276" i="1"/>
  <c r="I276" i="1"/>
  <c r="G276" i="1"/>
  <c r="E276" i="1"/>
  <c r="AH275" i="1"/>
  <c r="U275" i="1"/>
  <c r="S275" i="1"/>
  <c r="Q275" i="1"/>
  <c r="O275" i="1"/>
  <c r="M275" i="1"/>
  <c r="K275" i="1"/>
  <c r="I275" i="1"/>
  <c r="G275" i="1"/>
  <c r="E275" i="1"/>
  <c r="AH274" i="1"/>
  <c r="U274" i="1"/>
  <c r="S274" i="1"/>
  <c r="Q274" i="1"/>
  <c r="O274" i="1"/>
  <c r="M274" i="1"/>
  <c r="K274" i="1"/>
  <c r="I274" i="1"/>
  <c r="G274" i="1"/>
  <c r="Z274" i="1" s="1"/>
  <c r="AB274" i="1" s="1"/>
  <c r="E274" i="1"/>
  <c r="AH273" i="1"/>
  <c r="U273" i="1"/>
  <c r="S273" i="1"/>
  <c r="Q273" i="1"/>
  <c r="O273" i="1"/>
  <c r="M273" i="1"/>
  <c r="K273" i="1"/>
  <c r="AF273" i="1" s="1"/>
  <c r="I273" i="1"/>
  <c r="G273" i="1"/>
  <c r="E273" i="1"/>
  <c r="AH270" i="1"/>
  <c r="U270" i="1"/>
  <c r="S270" i="1"/>
  <c r="Q270" i="1"/>
  <c r="O270" i="1"/>
  <c r="M270" i="1"/>
  <c r="K270" i="1"/>
  <c r="I270" i="1"/>
  <c r="G270" i="1"/>
  <c r="E270" i="1"/>
  <c r="Z270" i="1" s="1"/>
  <c r="AH269" i="1"/>
  <c r="U269" i="1"/>
  <c r="S269" i="1"/>
  <c r="Q269" i="1"/>
  <c r="O269" i="1"/>
  <c r="M269" i="1"/>
  <c r="K269" i="1"/>
  <c r="I269" i="1"/>
  <c r="G269" i="1"/>
  <c r="E269" i="1"/>
  <c r="AH268" i="1"/>
  <c r="U268" i="1"/>
  <c r="S268" i="1"/>
  <c r="Q268" i="1"/>
  <c r="O268" i="1"/>
  <c r="M268" i="1"/>
  <c r="AF268" i="1" s="1"/>
  <c r="K268" i="1"/>
  <c r="I268" i="1"/>
  <c r="G268" i="1"/>
  <c r="E268" i="1"/>
  <c r="AH267" i="1"/>
  <c r="U267" i="1"/>
  <c r="S267" i="1"/>
  <c r="Q267" i="1"/>
  <c r="O267" i="1"/>
  <c r="M267" i="1"/>
  <c r="K267" i="1"/>
  <c r="I267" i="1"/>
  <c r="G267" i="1"/>
  <c r="E267" i="1"/>
  <c r="Z267" i="1" s="1"/>
  <c r="AH264" i="1"/>
  <c r="U264" i="1"/>
  <c r="S264" i="1"/>
  <c r="Q264" i="1"/>
  <c r="O264" i="1"/>
  <c r="M264" i="1"/>
  <c r="K264" i="1"/>
  <c r="I264" i="1"/>
  <c r="G264" i="1"/>
  <c r="Z264" i="1" s="1"/>
  <c r="E264" i="1"/>
  <c r="AH263" i="1"/>
  <c r="U263" i="1"/>
  <c r="S263" i="1"/>
  <c r="Q263" i="1"/>
  <c r="O263" i="1"/>
  <c r="M263" i="1"/>
  <c r="K263" i="1"/>
  <c r="I263" i="1"/>
  <c r="G263" i="1"/>
  <c r="E263" i="1"/>
  <c r="AH262" i="1"/>
  <c r="AF262" i="1"/>
  <c r="U262" i="1"/>
  <c r="S262" i="1"/>
  <c r="Q262" i="1"/>
  <c r="O262" i="1"/>
  <c r="M262" i="1"/>
  <c r="K262" i="1"/>
  <c r="I262" i="1"/>
  <c r="G262" i="1"/>
  <c r="E262" i="1"/>
  <c r="Z262" i="1" s="1"/>
  <c r="AH261" i="1"/>
  <c r="U261" i="1"/>
  <c r="S261" i="1"/>
  <c r="Q261" i="1"/>
  <c r="O261" i="1"/>
  <c r="M261" i="1"/>
  <c r="AF261" i="1" s="1"/>
  <c r="K261" i="1"/>
  <c r="I261" i="1"/>
  <c r="G261" i="1"/>
  <c r="E261" i="1"/>
  <c r="AH258" i="1"/>
  <c r="U258" i="1"/>
  <c r="S258" i="1"/>
  <c r="Q258" i="1"/>
  <c r="AF258" i="1" s="1"/>
  <c r="O258" i="1"/>
  <c r="M258" i="1"/>
  <c r="K258" i="1"/>
  <c r="I258" i="1"/>
  <c r="G258" i="1"/>
  <c r="E258" i="1"/>
  <c r="AH257" i="1"/>
  <c r="U257" i="1"/>
  <c r="S257" i="1"/>
  <c r="Q257" i="1"/>
  <c r="O257" i="1"/>
  <c r="M257" i="1"/>
  <c r="K257" i="1"/>
  <c r="I257" i="1"/>
  <c r="G257" i="1"/>
  <c r="E257" i="1"/>
  <c r="AH256" i="1"/>
  <c r="U256" i="1"/>
  <c r="AF256" i="1" s="1"/>
  <c r="S256" i="1"/>
  <c r="Q256" i="1"/>
  <c r="O256" i="1"/>
  <c r="M256" i="1"/>
  <c r="K256" i="1"/>
  <c r="I256" i="1"/>
  <c r="G256" i="1"/>
  <c r="E256" i="1"/>
  <c r="Z256" i="1" s="1"/>
  <c r="AB256" i="1" s="1"/>
  <c r="AH255" i="1"/>
  <c r="U255" i="1"/>
  <c r="S255" i="1"/>
  <c r="Q255" i="1"/>
  <c r="O255" i="1"/>
  <c r="M255" i="1"/>
  <c r="AF255" i="1" s="1"/>
  <c r="K255" i="1"/>
  <c r="I255" i="1"/>
  <c r="G255" i="1"/>
  <c r="Z255" i="1" s="1"/>
  <c r="E255" i="1"/>
  <c r="AH252" i="1"/>
  <c r="U252" i="1"/>
  <c r="S252" i="1"/>
  <c r="Q252" i="1"/>
  <c r="O252" i="1"/>
  <c r="M252" i="1"/>
  <c r="K252" i="1"/>
  <c r="I252" i="1"/>
  <c r="G252" i="1"/>
  <c r="Z252" i="1" s="1"/>
  <c r="E252" i="1"/>
  <c r="AH251" i="1"/>
  <c r="U251" i="1"/>
  <c r="S251" i="1"/>
  <c r="Q251" i="1"/>
  <c r="O251" i="1"/>
  <c r="M251" i="1"/>
  <c r="K251" i="1"/>
  <c r="I251" i="1"/>
  <c r="G251" i="1"/>
  <c r="E251" i="1"/>
  <c r="AH250" i="1"/>
  <c r="AJ250" i="1" s="1"/>
  <c r="U250" i="1"/>
  <c r="AF250" i="1" s="1"/>
  <c r="S250" i="1"/>
  <c r="Q250" i="1"/>
  <c r="O250" i="1"/>
  <c r="M250" i="1"/>
  <c r="K250" i="1"/>
  <c r="I250" i="1"/>
  <c r="G250" i="1"/>
  <c r="Z250" i="1" s="1"/>
  <c r="AB250" i="1" s="1"/>
  <c r="E250" i="1"/>
  <c r="AH249" i="1"/>
  <c r="U249" i="1"/>
  <c r="S249" i="1"/>
  <c r="AF249" i="1" s="1"/>
  <c r="Q249" i="1"/>
  <c r="O249" i="1"/>
  <c r="M249" i="1"/>
  <c r="K249" i="1"/>
  <c r="I249" i="1"/>
  <c r="G249" i="1"/>
  <c r="E249" i="1"/>
  <c r="AH246" i="1"/>
  <c r="U246" i="1"/>
  <c r="S246" i="1"/>
  <c r="Q246" i="1"/>
  <c r="O246" i="1"/>
  <c r="M246" i="1"/>
  <c r="K246" i="1"/>
  <c r="I246" i="1"/>
  <c r="G246" i="1"/>
  <c r="AF246" i="1" s="1"/>
  <c r="E246" i="1"/>
  <c r="AH245" i="1"/>
  <c r="U245" i="1"/>
  <c r="S245" i="1"/>
  <c r="Q245" i="1"/>
  <c r="AF245" i="1" s="1"/>
  <c r="O245" i="1"/>
  <c r="M245" i="1"/>
  <c r="K245" i="1"/>
  <c r="I245" i="1"/>
  <c r="G245" i="1"/>
  <c r="E245" i="1"/>
  <c r="AH244" i="1"/>
  <c r="U244" i="1"/>
  <c r="S244" i="1"/>
  <c r="Q244" i="1"/>
  <c r="O244" i="1"/>
  <c r="M244" i="1"/>
  <c r="K244" i="1"/>
  <c r="I244" i="1"/>
  <c r="G244" i="1"/>
  <c r="E244" i="1"/>
  <c r="Z244" i="1" s="1"/>
  <c r="AH243" i="1"/>
  <c r="U243" i="1"/>
  <c r="AF243" i="1" s="1"/>
  <c r="S243" i="1"/>
  <c r="Q243" i="1"/>
  <c r="O243" i="1"/>
  <c r="M243" i="1"/>
  <c r="K243" i="1"/>
  <c r="I243" i="1"/>
  <c r="G243" i="1"/>
  <c r="E243" i="1"/>
  <c r="Z243" i="1" s="1"/>
  <c r="AH240" i="1"/>
  <c r="AF240" i="1"/>
  <c r="U240" i="1"/>
  <c r="S240" i="1"/>
  <c r="Q240" i="1"/>
  <c r="O240" i="1"/>
  <c r="M240" i="1"/>
  <c r="K240" i="1"/>
  <c r="I240" i="1"/>
  <c r="G240" i="1"/>
  <c r="E240" i="1"/>
  <c r="AH239" i="1"/>
  <c r="U239" i="1"/>
  <c r="S239" i="1"/>
  <c r="Q239" i="1"/>
  <c r="O239" i="1"/>
  <c r="M239" i="1"/>
  <c r="K239" i="1"/>
  <c r="I239" i="1"/>
  <c r="G239" i="1"/>
  <c r="Z239" i="1" s="1"/>
  <c r="E239" i="1"/>
  <c r="AH238" i="1"/>
  <c r="U238" i="1"/>
  <c r="S238" i="1"/>
  <c r="Q238" i="1"/>
  <c r="O238" i="1"/>
  <c r="M238" i="1"/>
  <c r="K238" i="1"/>
  <c r="I238" i="1"/>
  <c r="G238" i="1"/>
  <c r="E238" i="1"/>
  <c r="AH237" i="1"/>
  <c r="U237" i="1"/>
  <c r="S237" i="1"/>
  <c r="Q237" i="1"/>
  <c r="O237" i="1"/>
  <c r="M237" i="1"/>
  <c r="K237" i="1"/>
  <c r="I237" i="1"/>
  <c r="G237" i="1"/>
  <c r="E237" i="1"/>
  <c r="AH234" i="1"/>
  <c r="U234" i="1"/>
  <c r="S234" i="1"/>
  <c r="Q234" i="1"/>
  <c r="O234" i="1"/>
  <c r="M234" i="1"/>
  <c r="K234" i="1"/>
  <c r="I234" i="1"/>
  <c r="G234" i="1"/>
  <c r="E234" i="1"/>
  <c r="AH233" i="1"/>
  <c r="U233" i="1"/>
  <c r="S233" i="1"/>
  <c r="Q233" i="1"/>
  <c r="O233" i="1"/>
  <c r="M233" i="1"/>
  <c r="AF233" i="1" s="1"/>
  <c r="K233" i="1"/>
  <c r="I233" i="1"/>
  <c r="G233" i="1"/>
  <c r="Z233" i="1" s="1"/>
  <c r="E233" i="1"/>
  <c r="AH232" i="1"/>
  <c r="U232" i="1"/>
  <c r="S232" i="1"/>
  <c r="Q232" i="1"/>
  <c r="AF232" i="1" s="1"/>
  <c r="O232" i="1"/>
  <c r="M232" i="1"/>
  <c r="K232" i="1"/>
  <c r="I232" i="1"/>
  <c r="G232" i="1"/>
  <c r="E232" i="1"/>
  <c r="AH231" i="1"/>
  <c r="U231" i="1"/>
  <c r="S231" i="1"/>
  <c r="Q231" i="1"/>
  <c r="O231" i="1"/>
  <c r="M231" i="1"/>
  <c r="K231" i="1"/>
  <c r="I231" i="1"/>
  <c r="G231" i="1"/>
  <c r="E231" i="1"/>
  <c r="Z231" i="1" s="1"/>
  <c r="AH228" i="1"/>
  <c r="U228" i="1"/>
  <c r="S228" i="1"/>
  <c r="Q228" i="1"/>
  <c r="O228" i="1"/>
  <c r="M228" i="1"/>
  <c r="K228" i="1"/>
  <c r="I228" i="1"/>
  <c r="G228" i="1"/>
  <c r="E228" i="1"/>
  <c r="AH227" i="1"/>
  <c r="U227" i="1"/>
  <c r="S227" i="1"/>
  <c r="AF227" i="1" s="1"/>
  <c r="Q227" i="1"/>
  <c r="O227" i="1"/>
  <c r="M227" i="1"/>
  <c r="K227" i="1"/>
  <c r="I227" i="1"/>
  <c r="G227" i="1"/>
  <c r="E227" i="1"/>
  <c r="AH226" i="1"/>
  <c r="U226" i="1"/>
  <c r="AF226" i="1" s="1"/>
  <c r="S226" i="1"/>
  <c r="Q226" i="1"/>
  <c r="O226" i="1"/>
  <c r="M226" i="1"/>
  <c r="K226" i="1"/>
  <c r="I226" i="1"/>
  <c r="G226" i="1"/>
  <c r="Z226" i="1" s="1"/>
  <c r="E226" i="1"/>
  <c r="AH225" i="1"/>
  <c r="U225" i="1"/>
  <c r="S225" i="1"/>
  <c r="Q225" i="1"/>
  <c r="O225" i="1"/>
  <c r="M225" i="1"/>
  <c r="K225" i="1"/>
  <c r="I225" i="1"/>
  <c r="G225" i="1"/>
  <c r="Z225" i="1" s="1"/>
  <c r="E225" i="1"/>
  <c r="AH222" i="1"/>
  <c r="U222" i="1"/>
  <c r="S222" i="1"/>
  <c r="Q222" i="1"/>
  <c r="O222" i="1"/>
  <c r="M222" i="1"/>
  <c r="K222" i="1"/>
  <c r="I222" i="1"/>
  <c r="G222" i="1"/>
  <c r="E222" i="1"/>
  <c r="AH221" i="1"/>
  <c r="U221" i="1"/>
  <c r="S221" i="1"/>
  <c r="Q221" i="1"/>
  <c r="O221" i="1"/>
  <c r="M221" i="1"/>
  <c r="K221" i="1"/>
  <c r="I221" i="1"/>
  <c r="G221" i="1"/>
  <c r="E221" i="1"/>
  <c r="AH220" i="1"/>
  <c r="U220" i="1"/>
  <c r="S220" i="1"/>
  <c r="Q220" i="1"/>
  <c r="O220" i="1"/>
  <c r="M220" i="1"/>
  <c r="AF220" i="1" s="1"/>
  <c r="K220" i="1"/>
  <c r="I220" i="1"/>
  <c r="G220" i="1"/>
  <c r="Z220" i="1" s="1"/>
  <c r="E220" i="1"/>
  <c r="AH219" i="1"/>
  <c r="U219" i="1"/>
  <c r="S219" i="1"/>
  <c r="Q219" i="1"/>
  <c r="AF219" i="1" s="1"/>
  <c r="O219" i="1"/>
  <c r="M219" i="1"/>
  <c r="K219" i="1"/>
  <c r="I219" i="1"/>
  <c r="G219" i="1"/>
  <c r="E219" i="1"/>
  <c r="AH216" i="1"/>
  <c r="U216" i="1"/>
  <c r="S216" i="1"/>
  <c r="Q216" i="1"/>
  <c r="O216" i="1"/>
  <c r="M216" i="1"/>
  <c r="K216" i="1"/>
  <c r="I216" i="1"/>
  <c r="G216" i="1"/>
  <c r="E216" i="1"/>
  <c r="Z216" i="1" s="1"/>
  <c r="AH215" i="1"/>
  <c r="U215" i="1"/>
  <c r="AF215" i="1" s="1"/>
  <c r="S215" i="1"/>
  <c r="Q215" i="1"/>
  <c r="O215" i="1"/>
  <c r="M215" i="1"/>
  <c r="K215" i="1"/>
  <c r="I215" i="1"/>
  <c r="G215" i="1"/>
  <c r="E215" i="1"/>
  <c r="AH214" i="1"/>
  <c r="U214" i="1"/>
  <c r="S214" i="1"/>
  <c r="Q214" i="1"/>
  <c r="O214" i="1"/>
  <c r="M214" i="1"/>
  <c r="K214" i="1"/>
  <c r="I214" i="1"/>
  <c r="G214" i="1"/>
  <c r="E214" i="1"/>
  <c r="AH213" i="1"/>
  <c r="U213" i="1"/>
  <c r="S213" i="1"/>
  <c r="Q213" i="1"/>
  <c r="O213" i="1"/>
  <c r="M213" i="1"/>
  <c r="K213" i="1"/>
  <c r="I213" i="1"/>
  <c r="G213" i="1"/>
  <c r="Z213" i="1" s="1"/>
  <c r="E213" i="1"/>
  <c r="AH210" i="1"/>
  <c r="AF210" i="1"/>
  <c r="U210" i="1"/>
  <c r="S210" i="1"/>
  <c r="Q210" i="1"/>
  <c r="O210" i="1"/>
  <c r="M210" i="1"/>
  <c r="K210" i="1"/>
  <c r="I210" i="1"/>
  <c r="G210" i="1"/>
  <c r="E210" i="1"/>
  <c r="Z210" i="1" s="1"/>
  <c r="AH209" i="1"/>
  <c r="U209" i="1"/>
  <c r="S209" i="1"/>
  <c r="Q209" i="1"/>
  <c r="O209" i="1"/>
  <c r="M209" i="1"/>
  <c r="K209" i="1"/>
  <c r="I209" i="1"/>
  <c r="G209" i="1"/>
  <c r="E209" i="1"/>
  <c r="AH208" i="1"/>
  <c r="U208" i="1"/>
  <c r="S208" i="1"/>
  <c r="Q208" i="1"/>
  <c r="O208" i="1"/>
  <c r="M208" i="1"/>
  <c r="K208" i="1"/>
  <c r="I208" i="1"/>
  <c r="G208" i="1"/>
  <c r="E208" i="1"/>
  <c r="AH207" i="1"/>
  <c r="U207" i="1"/>
  <c r="S207" i="1"/>
  <c r="Q207" i="1"/>
  <c r="O207" i="1"/>
  <c r="M207" i="1"/>
  <c r="K207" i="1"/>
  <c r="I207" i="1"/>
  <c r="G207" i="1"/>
  <c r="AF207" i="1" s="1"/>
  <c r="E207" i="1"/>
  <c r="AH204" i="1"/>
  <c r="U204" i="1"/>
  <c r="S204" i="1"/>
  <c r="Q204" i="1"/>
  <c r="O204" i="1"/>
  <c r="M204" i="1"/>
  <c r="K204" i="1"/>
  <c r="I204" i="1"/>
  <c r="G204" i="1"/>
  <c r="Z204" i="1" s="1"/>
  <c r="E204" i="1"/>
  <c r="AH203" i="1"/>
  <c r="U203" i="1"/>
  <c r="S203" i="1"/>
  <c r="Q203" i="1"/>
  <c r="O203" i="1"/>
  <c r="M203" i="1"/>
  <c r="K203" i="1"/>
  <c r="AF203" i="1" s="1"/>
  <c r="I203" i="1"/>
  <c r="G203" i="1"/>
  <c r="E203" i="1"/>
  <c r="AH202" i="1"/>
  <c r="U202" i="1"/>
  <c r="AF202" i="1" s="1"/>
  <c r="S202" i="1"/>
  <c r="Q202" i="1"/>
  <c r="O202" i="1"/>
  <c r="M202" i="1"/>
  <c r="K202" i="1"/>
  <c r="I202" i="1"/>
  <c r="G202" i="1"/>
  <c r="E202" i="1"/>
  <c r="AH201" i="1"/>
  <c r="U201" i="1"/>
  <c r="AF201" i="1" s="1"/>
  <c r="S201" i="1"/>
  <c r="Q201" i="1"/>
  <c r="O201" i="1"/>
  <c r="M201" i="1"/>
  <c r="K201" i="1"/>
  <c r="I201" i="1"/>
  <c r="G201" i="1"/>
  <c r="E201" i="1"/>
  <c r="Z201" i="1" s="1"/>
  <c r="AH198" i="1"/>
  <c r="U198" i="1"/>
  <c r="S198" i="1"/>
  <c r="Q198" i="1"/>
  <c r="O198" i="1"/>
  <c r="M198" i="1"/>
  <c r="K198" i="1"/>
  <c r="I198" i="1"/>
  <c r="G198" i="1"/>
  <c r="AF198" i="1" s="1"/>
  <c r="E198" i="1"/>
  <c r="AH197" i="1"/>
  <c r="U197" i="1"/>
  <c r="S197" i="1"/>
  <c r="AF197" i="1" s="1"/>
  <c r="Q197" i="1"/>
  <c r="O197" i="1"/>
  <c r="M197" i="1"/>
  <c r="K197" i="1"/>
  <c r="I197" i="1"/>
  <c r="G197" i="1"/>
  <c r="E197" i="1"/>
  <c r="AH196" i="1"/>
  <c r="U196" i="1"/>
  <c r="S196" i="1"/>
  <c r="Q196" i="1"/>
  <c r="O196" i="1"/>
  <c r="M196" i="1"/>
  <c r="K196" i="1"/>
  <c r="I196" i="1"/>
  <c r="G196" i="1"/>
  <c r="E196" i="1"/>
  <c r="Z196" i="1" s="1"/>
  <c r="AH195" i="1"/>
  <c r="AF195" i="1"/>
  <c r="U195" i="1"/>
  <c r="S195" i="1"/>
  <c r="Q195" i="1"/>
  <c r="O195" i="1"/>
  <c r="M195" i="1"/>
  <c r="K195" i="1"/>
  <c r="I195" i="1"/>
  <c r="G195" i="1"/>
  <c r="E195" i="1"/>
  <c r="AH192" i="1"/>
  <c r="U192" i="1"/>
  <c r="AF192" i="1" s="1"/>
  <c r="S192" i="1"/>
  <c r="Q192" i="1"/>
  <c r="O192" i="1"/>
  <c r="M192" i="1"/>
  <c r="K192" i="1"/>
  <c r="I192" i="1"/>
  <c r="G192" i="1"/>
  <c r="E192" i="1"/>
  <c r="Z192" i="1" s="1"/>
  <c r="AH191" i="1"/>
  <c r="U191" i="1"/>
  <c r="S191" i="1"/>
  <c r="Q191" i="1"/>
  <c r="O191" i="1"/>
  <c r="M191" i="1"/>
  <c r="K191" i="1"/>
  <c r="I191" i="1"/>
  <c r="G191" i="1"/>
  <c r="Z191" i="1" s="1"/>
  <c r="E191" i="1"/>
  <c r="AJ190" i="1"/>
  <c r="AH190" i="1"/>
  <c r="U190" i="1"/>
  <c r="S190" i="1"/>
  <c r="AF190" i="1" s="1"/>
  <c r="Q190" i="1"/>
  <c r="O190" i="1"/>
  <c r="M190" i="1"/>
  <c r="K190" i="1"/>
  <c r="I190" i="1"/>
  <c r="G190" i="1"/>
  <c r="Z190" i="1" s="1"/>
  <c r="E190" i="1"/>
  <c r="AH189" i="1"/>
  <c r="U189" i="1"/>
  <c r="S189" i="1"/>
  <c r="Q189" i="1"/>
  <c r="O189" i="1"/>
  <c r="M189" i="1"/>
  <c r="K189" i="1"/>
  <c r="I189" i="1"/>
  <c r="G189" i="1"/>
  <c r="Z189" i="1" s="1"/>
  <c r="E189" i="1"/>
  <c r="AH186" i="1"/>
  <c r="U186" i="1"/>
  <c r="S186" i="1"/>
  <c r="Q186" i="1"/>
  <c r="O186" i="1"/>
  <c r="M186" i="1"/>
  <c r="K186" i="1"/>
  <c r="AF186" i="1" s="1"/>
  <c r="I186" i="1"/>
  <c r="G186" i="1"/>
  <c r="E186" i="1"/>
  <c r="AH185" i="1"/>
  <c r="U185" i="1"/>
  <c r="S185" i="1"/>
  <c r="Q185" i="1"/>
  <c r="O185" i="1"/>
  <c r="M185" i="1"/>
  <c r="K185" i="1"/>
  <c r="I185" i="1"/>
  <c r="G185" i="1"/>
  <c r="Z185" i="1" s="1"/>
  <c r="E185" i="1"/>
  <c r="AH184" i="1"/>
  <c r="U184" i="1"/>
  <c r="S184" i="1"/>
  <c r="Q184" i="1"/>
  <c r="O184" i="1"/>
  <c r="M184" i="1"/>
  <c r="K184" i="1"/>
  <c r="I184" i="1"/>
  <c r="G184" i="1"/>
  <c r="E184" i="1"/>
  <c r="AH183" i="1"/>
  <c r="U183" i="1"/>
  <c r="S183" i="1"/>
  <c r="Q183" i="1"/>
  <c r="O183" i="1"/>
  <c r="M183" i="1"/>
  <c r="AF183" i="1" s="1"/>
  <c r="K183" i="1"/>
  <c r="I183" i="1"/>
  <c r="G183" i="1"/>
  <c r="E183" i="1"/>
  <c r="AH180" i="1"/>
  <c r="U180" i="1"/>
  <c r="S180" i="1"/>
  <c r="Q180" i="1"/>
  <c r="O180" i="1"/>
  <c r="M180" i="1"/>
  <c r="K180" i="1"/>
  <c r="I180" i="1"/>
  <c r="G180" i="1"/>
  <c r="Z180" i="1" s="1"/>
  <c r="E180" i="1"/>
  <c r="AH179" i="1"/>
  <c r="U179" i="1"/>
  <c r="S179" i="1"/>
  <c r="Q179" i="1"/>
  <c r="O179" i="1"/>
  <c r="M179" i="1"/>
  <c r="K179" i="1"/>
  <c r="I179" i="1"/>
  <c r="G179" i="1"/>
  <c r="E179" i="1"/>
  <c r="AH178" i="1"/>
  <c r="U178" i="1"/>
  <c r="S178" i="1"/>
  <c r="AF178" i="1" s="1"/>
  <c r="AJ178" i="1" s="1"/>
  <c r="Q178" i="1"/>
  <c r="O178" i="1"/>
  <c r="M178" i="1"/>
  <c r="K178" i="1"/>
  <c r="I178" i="1"/>
  <c r="G178" i="1"/>
  <c r="E178" i="1"/>
  <c r="AH177" i="1"/>
  <c r="U177" i="1"/>
  <c r="S177" i="1"/>
  <c r="AF177" i="1" s="1"/>
  <c r="Q177" i="1"/>
  <c r="O177" i="1"/>
  <c r="M177" i="1"/>
  <c r="K177" i="1"/>
  <c r="I177" i="1"/>
  <c r="G177" i="1"/>
  <c r="E177" i="1"/>
  <c r="AH174" i="1"/>
  <c r="U174" i="1"/>
  <c r="S174" i="1"/>
  <c r="Q174" i="1"/>
  <c r="O174" i="1"/>
  <c r="M174" i="1"/>
  <c r="AF174" i="1" s="1"/>
  <c r="K174" i="1"/>
  <c r="I174" i="1"/>
  <c r="G174" i="1"/>
  <c r="E174" i="1"/>
  <c r="AH173" i="1"/>
  <c r="U173" i="1"/>
  <c r="AF173" i="1" s="1"/>
  <c r="S173" i="1"/>
  <c r="Q173" i="1"/>
  <c r="O173" i="1"/>
  <c r="M173" i="1"/>
  <c r="K173" i="1"/>
  <c r="I173" i="1"/>
  <c r="G173" i="1"/>
  <c r="E173" i="1"/>
  <c r="Z173" i="1" s="1"/>
  <c r="AH172" i="1"/>
  <c r="U172" i="1"/>
  <c r="S172" i="1"/>
  <c r="Q172" i="1"/>
  <c r="O172" i="1"/>
  <c r="M172" i="1"/>
  <c r="K172" i="1"/>
  <c r="I172" i="1"/>
  <c r="G172" i="1"/>
  <c r="E172" i="1"/>
  <c r="Z172" i="1" s="1"/>
  <c r="AH171" i="1"/>
  <c r="U171" i="1"/>
  <c r="S171" i="1"/>
  <c r="Q171" i="1"/>
  <c r="O171" i="1"/>
  <c r="M171" i="1"/>
  <c r="AF171" i="1" s="1"/>
  <c r="K171" i="1"/>
  <c r="I171" i="1"/>
  <c r="G171" i="1"/>
  <c r="E171" i="1"/>
  <c r="Z171" i="1" s="1"/>
  <c r="AH168" i="1"/>
  <c r="AJ168" i="1" s="1"/>
  <c r="U168" i="1"/>
  <c r="S168" i="1"/>
  <c r="AF168" i="1" s="1"/>
  <c r="Q168" i="1"/>
  <c r="O168" i="1"/>
  <c r="M168" i="1"/>
  <c r="K168" i="1"/>
  <c r="I168" i="1"/>
  <c r="G168" i="1"/>
  <c r="Z168" i="1" s="1"/>
  <c r="E168" i="1"/>
  <c r="AH167" i="1"/>
  <c r="U167" i="1"/>
  <c r="S167" i="1"/>
  <c r="Q167" i="1"/>
  <c r="O167" i="1"/>
  <c r="M167" i="1"/>
  <c r="K167" i="1"/>
  <c r="I167" i="1"/>
  <c r="G167" i="1"/>
  <c r="Z167" i="1" s="1"/>
  <c r="E167" i="1"/>
  <c r="AH166" i="1"/>
  <c r="U166" i="1"/>
  <c r="AF166" i="1" s="1"/>
  <c r="S166" i="1"/>
  <c r="Q166" i="1"/>
  <c r="O166" i="1"/>
  <c r="M166" i="1"/>
  <c r="K166" i="1"/>
  <c r="I166" i="1"/>
  <c r="G166" i="1"/>
  <c r="E166" i="1"/>
  <c r="Z166" i="1" s="1"/>
  <c r="AB166" i="1" s="1"/>
  <c r="AH165" i="1"/>
  <c r="U165" i="1"/>
  <c r="S165" i="1"/>
  <c r="Q165" i="1"/>
  <c r="O165" i="1"/>
  <c r="M165" i="1"/>
  <c r="K165" i="1"/>
  <c r="I165" i="1"/>
  <c r="G165" i="1"/>
  <c r="Z165" i="1" s="1"/>
  <c r="E165" i="1"/>
  <c r="AH162" i="1"/>
  <c r="U162" i="1"/>
  <c r="S162" i="1"/>
  <c r="Q162" i="1"/>
  <c r="O162" i="1"/>
  <c r="M162" i="1"/>
  <c r="AF162" i="1" s="1"/>
  <c r="K162" i="1"/>
  <c r="I162" i="1"/>
  <c r="G162" i="1"/>
  <c r="E162" i="1"/>
  <c r="Z162" i="1" s="1"/>
  <c r="AB162" i="1" s="1"/>
  <c r="AH161" i="1"/>
  <c r="AJ161" i="1" s="1"/>
  <c r="AF161" i="1"/>
  <c r="U161" i="1"/>
  <c r="S161" i="1"/>
  <c r="Q161" i="1"/>
  <c r="O161" i="1"/>
  <c r="M161" i="1"/>
  <c r="K161" i="1"/>
  <c r="I161" i="1"/>
  <c r="G161" i="1"/>
  <c r="E161" i="1"/>
  <c r="Z161" i="1" s="1"/>
  <c r="AH160" i="1"/>
  <c r="U160" i="1"/>
  <c r="S160" i="1"/>
  <c r="Q160" i="1"/>
  <c r="O160" i="1"/>
  <c r="M160" i="1"/>
  <c r="K160" i="1"/>
  <c r="I160" i="1"/>
  <c r="G160" i="1"/>
  <c r="E160" i="1"/>
  <c r="AH159" i="1"/>
  <c r="U159" i="1"/>
  <c r="S159" i="1"/>
  <c r="Q159" i="1"/>
  <c r="O159" i="1"/>
  <c r="M159" i="1"/>
  <c r="K159" i="1"/>
  <c r="I159" i="1"/>
  <c r="G159" i="1"/>
  <c r="E159" i="1"/>
  <c r="Z159" i="1" s="1"/>
  <c r="AH156" i="1"/>
  <c r="AJ156" i="1" s="1"/>
  <c r="U156" i="1"/>
  <c r="S156" i="1"/>
  <c r="AF156" i="1" s="1"/>
  <c r="Q156" i="1"/>
  <c r="O156" i="1"/>
  <c r="M156" i="1"/>
  <c r="K156" i="1"/>
  <c r="I156" i="1"/>
  <c r="G156" i="1"/>
  <c r="Z156" i="1" s="1"/>
  <c r="E156" i="1"/>
  <c r="AH155" i="1"/>
  <c r="U155" i="1"/>
  <c r="S155" i="1"/>
  <c r="AF155" i="1" s="1"/>
  <c r="Q155" i="1"/>
  <c r="O155" i="1"/>
  <c r="M155" i="1"/>
  <c r="K155" i="1"/>
  <c r="I155" i="1"/>
  <c r="G155" i="1"/>
  <c r="E155" i="1"/>
  <c r="AH154" i="1"/>
  <c r="U154" i="1"/>
  <c r="S154" i="1"/>
  <c r="Q154" i="1"/>
  <c r="O154" i="1"/>
  <c r="M154" i="1"/>
  <c r="K154" i="1"/>
  <c r="I154" i="1"/>
  <c r="G154" i="1"/>
  <c r="Z154" i="1" s="1"/>
  <c r="E154" i="1"/>
  <c r="AH153" i="1"/>
  <c r="U153" i="1"/>
  <c r="S153" i="1"/>
  <c r="Q153" i="1"/>
  <c r="O153" i="1"/>
  <c r="M153" i="1"/>
  <c r="K153" i="1"/>
  <c r="I153" i="1"/>
  <c r="G153" i="1"/>
  <c r="Z153" i="1" s="1"/>
  <c r="E153" i="1"/>
  <c r="AH150" i="1"/>
  <c r="U150" i="1"/>
  <c r="S150" i="1"/>
  <c r="Q150" i="1"/>
  <c r="O150" i="1"/>
  <c r="M150" i="1"/>
  <c r="K150" i="1"/>
  <c r="I150" i="1"/>
  <c r="G150" i="1"/>
  <c r="E150" i="1"/>
  <c r="Z150" i="1" s="1"/>
  <c r="AH149" i="1"/>
  <c r="U149" i="1"/>
  <c r="S149" i="1"/>
  <c r="Q149" i="1"/>
  <c r="O149" i="1"/>
  <c r="M149" i="1"/>
  <c r="K149" i="1"/>
  <c r="I149" i="1"/>
  <c r="G149" i="1"/>
  <c r="E149" i="1"/>
  <c r="AH148" i="1"/>
  <c r="U148" i="1"/>
  <c r="S148" i="1"/>
  <c r="Q148" i="1"/>
  <c r="O148" i="1"/>
  <c r="M148" i="1"/>
  <c r="AF148" i="1" s="1"/>
  <c r="K148" i="1"/>
  <c r="I148" i="1"/>
  <c r="G148" i="1"/>
  <c r="E148" i="1"/>
  <c r="AH147" i="1"/>
  <c r="U147" i="1"/>
  <c r="AF147" i="1" s="1"/>
  <c r="S147" i="1"/>
  <c r="Q147" i="1"/>
  <c r="O147" i="1"/>
  <c r="M147" i="1"/>
  <c r="K147" i="1"/>
  <c r="I147" i="1"/>
  <c r="G147" i="1"/>
  <c r="E147" i="1"/>
  <c r="Z147" i="1" s="1"/>
  <c r="AH144" i="1"/>
  <c r="U144" i="1"/>
  <c r="S144" i="1"/>
  <c r="Q144" i="1"/>
  <c r="O144" i="1"/>
  <c r="M144" i="1"/>
  <c r="K144" i="1"/>
  <c r="I144" i="1"/>
  <c r="G144" i="1"/>
  <c r="E144" i="1"/>
  <c r="AH143" i="1"/>
  <c r="U143" i="1"/>
  <c r="S143" i="1"/>
  <c r="AF143" i="1" s="1"/>
  <c r="Q143" i="1"/>
  <c r="O143" i="1"/>
  <c r="M143" i="1"/>
  <c r="K143" i="1"/>
  <c r="I143" i="1"/>
  <c r="G143" i="1"/>
  <c r="E143" i="1"/>
  <c r="AH142" i="1"/>
  <c r="AJ142" i="1" s="1"/>
  <c r="U142" i="1"/>
  <c r="S142" i="1"/>
  <c r="AF142" i="1" s="1"/>
  <c r="Q142" i="1"/>
  <c r="O142" i="1"/>
  <c r="M142" i="1"/>
  <c r="K142" i="1"/>
  <c r="I142" i="1"/>
  <c r="G142" i="1"/>
  <c r="Z142" i="1" s="1"/>
  <c r="E142" i="1"/>
  <c r="AH141" i="1"/>
  <c r="U141" i="1"/>
  <c r="S141" i="1"/>
  <c r="Q141" i="1"/>
  <c r="O141" i="1"/>
  <c r="M141" i="1"/>
  <c r="K141" i="1"/>
  <c r="I141" i="1"/>
  <c r="G141" i="1"/>
  <c r="Z141" i="1" s="1"/>
  <c r="E141" i="1"/>
  <c r="AH138" i="1"/>
  <c r="U138" i="1"/>
  <c r="AF138" i="1" s="1"/>
  <c r="S138" i="1"/>
  <c r="Q138" i="1"/>
  <c r="O138" i="1"/>
  <c r="M138" i="1"/>
  <c r="K138" i="1"/>
  <c r="I138" i="1"/>
  <c r="G138" i="1"/>
  <c r="E138" i="1"/>
  <c r="Z138" i="1" s="1"/>
  <c r="AH137" i="1"/>
  <c r="U137" i="1"/>
  <c r="S137" i="1"/>
  <c r="Q137" i="1"/>
  <c r="O137" i="1"/>
  <c r="M137" i="1"/>
  <c r="K137" i="1"/>
  <c r="I137" i="1"/>
  <c r="G137" i="1"/>
  <c r="E137" i="1"/>
  <c r="Z137" i="1" s="1"/>
  <c r="AH136" i="1"/>
  <c r="U136" i="1"/>
  <c r="S136" i="1"/>
  <c r="Q136" i="1"/>
  <c r="O136" i="1"/>
  <c r="M136" i="1"/>
  <c r="K136" i="1"/>
  <c r="I136" i="1"/>
  <c r="G136" i="1"/>
  <c r="E136" i="1"/>
  <c r="AH135" i="1"/>
  <c r="AF135" i="1"/>
  <c r="U135" i="1"/>
  <c r="S135" i="1"/>
  <c r="Q135" i="1"/>
  <c r="O135" i="1"/>
  <c r="M135" i="1"/>
  <c r="K135" i="1"/>
  <c r="I135" i="1"/>
  <c r="G135" i="1"/>
  <c r="E135" i="1"/>
  <c r="Z135" i="1" s="1"/>
  <c r="AH132" i="1"/>
  <c r="U132" i="1"/>
  <c r="S132" i="1"/>
  <c r="Q132" i="1"/>
  <c r="O132" i="1"/>
  <c r="M132" i="1"/>
  <c r="K132" i="1"/>
  <c r="I132" i="1"/>
  <c r="G132" i="1"/>
  <c r="Z132" i="1" s="1"/>
  <c r="E132" i="1"/>
  <c r="AH131" i="1"/>
  <c r="U131" i="1"/>
  <c r="S131" i="1"/>
  <c r="Q131" i="1"/>
  <c r="O131" i="1"/>
  <c r="M131" i="1"/>
  <c r="K131" i="1"/>
  <c r="I131" i="1"/>
  <c r="G131" i="1"/>
  <c r="E131" i="1"/>
  <c r="AH130" i="1"/>
  <c r="U130" i="1"/>
  <c r="S130" i="1"/>
  <c r="AF130" i="1" s="1"/>
  <c r="AJ130" i="1" s="1"/>
  <c r="Q130" i="1"/>
  <c r="O130" i="1"/>
  <c r="M130" i="1"/>
  <c r="K130" i="1"/>
  <c r="I130" i="1"/>
  <c r="G130" i="1"/>
  <c r="E130" i="1"/>
  <c r="AH129" i="1"/>
  <c r="U129" i="1"/>
  <c r="AF129" i="1" s="1"/>
  <c r="S129" i="1"/>
  <c r="Q129" i="1"/>
  <c r="O129" i="1"/>
  <c r="M129" i="1"/>
  <c r="K129" i="1"/>
  <c r="I129" i="1"/>
  <c r="G129" i="1"/>
  <c r="Z129" i="1" s="1"/>
  <c r="E129" i="1"/>
  <c r="AH126" i="1"/>
  <c r="U126" i="1"/>
  <c r="S126" i="1"/>
  <c r="Q126" i="1"/>
  <c r="AF126" i="1" s="1"/>
  <c r="O126" i="1"/>
  <c r="M126" i="1"/>
  <c r="K126" i="1"/>
  <c r="I126" i="1"/>
  <c r="G126" i="1"/>
  <c r="E126" i="1"/>
  <c r="AH125" i="1"/>
  <c r="U125" i="1"/>
  <c r="S125" i="1"/>
  <c r="Q125" i="1"/>
  <c r="O125" i="1"/>
  <c r="M125" i="1"/>
  <c r="K125" i="1"/>
  <c r="I125" i="1"/>
  <c r="G125" i="1"/>
  <c r="E125" i="1"/>
  <c r="Z125" i="1" s="1"/>
  <c r="AH124" i="1"/>
  <c r="U124" i="1"/>
  <c r="S124" i="1"/>
  <c r="Q124" i="1"/>
  <c r="O124" i="1"/>
  <c r="M124" i="1"/>
  <c r="K124" i="1"/>
  <c r="I124" i="1"/>
  <c r="G124" i="1"/>
  <c r="E124" i="1"/>
  <c r="Z124" i="1" s="1"/>
  <c r="AB124" i="1" s="1"/>
  <c r="AH123" i="1"/>
  <c r="U123" i="1"/>
  <c r="S123" i="1"/>
  <c r="Q123" i="1"/>
  <c r="O123" i="1"/>
  <c r="M123" i="1"/>
  <c r="K123" i="1"/>
  <c r="I123" i="1"/>
  <c r="AF123" i="1" s="1"/>
  <c r="G123" i="1"/>
  <c r="E123" i="1"/>
  <c r="AH120" i="1"/>
  <c r="U120" i="1"/>
  <c r="S120" i="1"/>
  <c r="Q120" i="1"/>
  <c r="O120" i="1"/>
  <c r="M120" i="1"/>
  <c r="K120" i="1"/>
  <c r="I120" i="1"/>
  <c r="G120" i="1"/>
  <c r="Z120" i="1" s="1"/>
  <c r="E120" i="1"/>
  <c r="AH119" i="1"/>
  <c r="U119" i="1"/>
  <c r="S119" i="1"/>
  <c r="Q119" i="1"/>
  <c r="O119" i="1"/>
  <c r="M119" i="1"/>
  <c r="K119" i="1"/>
  <c r="I119" i="1"/>
  <c r="G119" i="1"/>
  <c r="Z119" i="1" s="1"/>
  <c r="E119" i="1"/>
  <c r="AH118" i="1"/>
  <c r="U118" i="1"/>
  <c r="S118" i="1"/>
  <c r="Q118" i="1"/>
  <c r="O118" i="1"/>
  <c r="M118" i="1"/>
  <c r="K118" i="1"/>
  <c r="I118" i="1"/>
  <c r="G118" i="1"/>
  <c r="E118" i="1"/>
  <c r="AH117" i="1"/>
  <c r="U117" i="1"/>
  <c r="S117" i="1"/>
  <c r="AF117" i="1" s="1"/>
  <c r="Q117" i="1"/>
  <c r="O117" i="1"/>
  <c r="M117" i="1"/>
  <c r="K117" i="1"/>
  <c r="I117" i="1"/>
  <c r="G117" i="1"/>
  <c r="Z117" i="1" s="1"/>
  <c r="E117" i="1"/>
  <c r="AH114" i="1"/>
  <c r="U114" i="1"/>
  <c r="AF114" i="1" s="1"/>
  <c r="S114" i="1"/>
  <c r="Q114" i="1"/>
  <c r="O114" i="1"/>
  <c r="M114" i="1"/>
  <c r="Z114" i="1" s="1"/>
  <c r="K114" i="1"/>
  <c r="I114" i="1"/>
  <c r="G114" i="1"/>
  <c r="E114" i="1"/>
  <c r="AH113" i="1"/>
  <c r="AJ113" i="1" s="1"/>
  <c r="U113" i="1"/>
  <c r="S113" i="1"/>
  <c r="AF113" i="1" s="1"/>
  <c r="Q113" i="1"/>
  <c r="O113" i="1"/>
  <c r="M113" i="1"/>
  <c r="K113" i="1"/>
  <c r="I113" i="1"/>
  <c r="G113" i="1"/>
  <c r="E113" i="1"/>
  <c r="Z113" i="1" s="1"/>
  <c r="AH112" i="1"/>
  <c r="AI112" i="1" s="1"/>
  <c r="U112" i="1"/>
  <c r="AF112" i="1" s="1"/>
  <c r="S112" i="1"/>
  <c r="Q112" i="1"/>
  <c r="O112" i="1"/>
  <c r="M112" i="1"/>
  <c r="K112" i="1"/>
  <c r="I112" i="1"/>
  <c r="G112" i="1"/>
  <c r="E112" i="1"/>
  <c r="Z112" i="1" s="1"/>
  <c r="AH111" i="1"/>
  <c r="AJ111" i="1" s="1"/>
  <c r="U111" i="1"/>
  <c r="AF111" i="1" s="1"/>
  <c r="S111" i="1"/>
  <c r="Q111" i="1"/>
  <c r="O111" i="1"/>
  <c r="M111" i="1"/>
  <c r="K111" i="1"/>
  <c r="I111" i="1"/>
  <c r="G111" i="1"/>
  <c r="E111" i="1"/>
  <c r="Z111" i="1" s="1"/>
  <c r="AH108" i="1"/>
  <c r="U108" i="1"/>
  <c r="S108" i="1"/>
  <c r="AF108" i="1" s="1"/>
  <c r="Q108" i="1"/>
  <c r="O108" i="1"/>
  <c r="M108" i="1"/>
  <c r="K108" i="1"/>
  <c r="I108" i="1"/>
  <c r="G108" i="1"/>
  <c r="E108" i="1"/>
  <c r="Z108" i="1" s="1"/>
  <c r="AH107" i="1"/>
  <c r="U107" i="1"/>
  <c r="AF107" i="1" s="1"/>
  <c r="S107" i="1"/>
  <c r="Q107" i="1"/>
  <c r="O107" i="1"/>
  <c r="M107" i="1"/>
  <c r="K107" i="1"/>
  <c r="I107" i="1"/>
  <c r="G107" i="1"/>
  <c r="Z107" i="1" s="1"/>
  <c r="E107" i="1"/>
  <c r="AH106" i="1"/>
  <c r="U106" i="1"/>
  <c r="AF106" i="1" s="1"/>
  <c r="S106" i="1"/>
  <c r="Q106" i="1"/>
  <c r="O106" i="1"/>
  <c r="M106" i="1"/>
  <c r="K106" i="1"/>
  <c r="I106" i="1"/>
  <c r="G106" i="1"/>
  <c r="E106" i="1"/>
  <c r="Z106" i="1" s="1"/>
  <c r="AH105" i="1"/>
  <c r="AJ105" i="1" s="1"/>
  <c r="U105" i="1"/>
  <c r="S105" i="1"/>
  <c r="Q105" i="1"/>
  <c r="AF105" i="1" s="1"/>
  <c r="O105" i="1"/>
  <c r="M105" i="1"/>
  <c r="K105" i="1"/>
  <c r="I105" i="1"/>
  <c r="G105" i="1"/>
  <c r="Z105" i="1" s="1"/>
  <c r="E105" i="1"/>
  <c r="AH102" i="1"/>
  <c r="U102" i="1"/>
  <c r="AF102" i="1" s="1"/>
  <c r="S102" i="1"/>
  <c r="Q102" i="1"/>
  <c r="O102" i="1"/>
  <c r="M102" i="1"/>
  <c r="K102" i="1"/>
  <c r="I102" i="1"/>
  <c r="G102" i="1"/>
  <c r="E102" i="1"/>
  <c r="Z102" i="1" s="1"/>
  <c r="AH101" i="1"/>
  <c r="AI101" i="1" s="1"/>
  <c r="AF101" i="1"/>
  <c r="AJ101" i="1" s="1"/>
  <c r="U101" i="1"/>
  <c r="S101" i="1"/>
  <c r="Q101" i="1"/>
  <c r="O101" i="1"/>
  <c r="M101" i="1"/>
  <c r="Z101" i="1" s="1"/>
  <c r="K101" i="1"/>
  <c r="I101" i="1"/>
  <c r="G101" i="1"/>
  <c r="E101" i="1"/>
  <c r="AH100" i="1"/>
  <c r="AJ100" i="1" s="1"/>
  <c r="U100" i="1"/>
  <c r="S100" i="1"/>
  <c r="AF100" i="1" s="1"/>
  <c r="Q100" i="1"/>
  <c r="O100" i="1"/>
  <c r="M100" i="1"/>
  <c r="K100" i="1"/>
  <c r="I100" i="1"/>
  <c r="G100" i="1"/>
  <c r="E100" i="1"/>
  <c r="Z100" i="1" s="1"/>
  <c r="AH99" i="1"/>
  <c r="AI99" i="1" s="1"/>
  <c r="U99" i="1"/>
  <c r="AF99" i="1" s="1"/>
  <c r="S99" i="1"/>
  <c r="Q99" i="1"/>
  <c r="O99" i="1"/>
  <c r="M99" i="1"/>
  <c r="K99" i="1"/>
  <c r="I99" i="1"/>
  <c r="G99" i="1"/>
  <c r="E99" i="1"/>
  <c r="Z99" i="1" s="1"/>
  <c r="AH96" i="1"/>
  <c r="U96" i="1"/>
  <c r="AF96" i="1" s="1"/>
  <c r="S96" i="1"/>
  <c r="Q96" i="1"/>
  <c r="O96" i="1"/>
  <c r="M96" i="1"/>
  <c r="K96" i="1"/>
  <c r="I96" i="1"/>
  <c r="G96" i="1"/>
  <c r="Z96" i="1" s="1"/>
  <c r="E96" i="1"/>
  <c r="AH95" i="1"/>
  <c r="U95" i="1"/>
  <c r="S95" i="1"/>
  <c r="AF95" i="1" s="1"/>
  <c r="Q95" i="1"/>
  <c r="O95" i="1"/>
  <c r="M95" i="1"/>
  <c r="K95" i="1"/>
  <c r="I95" i="1"/>
  <c r="G95" i="1"/>
  <c r="E95" i="1"/>
  <c r="Z95" i="1" s="1"/>
  <c r="AH94" i="1"/>
  <c r="U94" i="1"/>
  <c r="S94" i="1"/>
  <c r="AF94" i="1" s="1"/>
  <c r="Q94" i="1"/>
  <c r="O94" i="1"/>
  <c r="M94" i="1"/>
  <c r="K94" i="1"/>
  <c r="I94" i="1"/>
  <c r="G94" i="1"/>
  <c r="Z94" i="1" s="1"/>
  <c r="E94" i="1"/>
  <c r="AH93" i="1"/>
  <c r="U93" i="1"/>
  <c r="AF93" i="1" s="1"/>
  <c r="S93" i="1"/>
  <c r="Q93" i="1"/>
  <c r="O93" i="1"/>
  <c r="M93" i="1"/>
  <c r="K93" i="1"/>
  <c r="I93" i="1"/>
  <c r="G93" i="1"/>
  <c r="E93" i="1"/>
  <c r="Z93" i="1" s="1"/>
  <c r="AH90" i="1"/>
  <c r="AI90" i="1" s="1"/>
  <c r="U90" i="1"/>
  <c r="AF90" i="1" s="1"/>
  <c r="S90" i="1"/>
  <c r="Q90" i="1"/>
  <c r="O90" i="1"/>
  <c r="M90" i="1"/>
  <c r="K90" i="1"/>
  <c r="I90" i="1"/>
  <c r="G90" i="1"/>
  <c r="E90" i="1"/>
  <c r="Z90" i="1" s="1"/>
  <c r="AH89" i="1"/>
  <c r="AJ89" i="1" s="1"/>
  <c r="U89" i="1"/>
  <c r="S89" i="1"/>
  <c r="AF89" i="1" s="1"/>
  <c r="Q89" i="1"/>
  <c r="O89" i="1"/>
  <c r="M89" i="1"/>
  <c r="K89" i="1"/>
  <c r="I89" i="1"/>
  <c r="G89" i="1"/>
  <c r="E89" i="1"/>
  <c r="Z89" i="1" s="1"/>
  <c r="AH88" i="1"/>
  <c r="AI88" i="1" s="1"/>
  <c r="U88" i="1"/>
  <c r="S88" i="1"/>
  <c r="Q88" i="1"/>
  <c r="O88" i="1"/>
  <c r="M88" i="1"/>
  <c r="AF88" i="1" s="1"/>
  <c r="K88" i="1"/>
  <c r="I88" i="1"/>
  <c r="G88" i="1"/>
  <c r="Z88" i="1" s="1"/>
  <c r="E88" i="1"/>
  <c r="AH87" i="1"/>
  <c r="AJ87" i="1" s="1"/>
  <c r="U87" i="1"/>
  <c r="AF87" i="1" s="1"/>
  <c r="S87" i="1"/>
  <c r="Q87" i="1"/>
  <c r="O87" i="1"/>
  <c r="M87" i="1"/>
  <c r="K87" i="1"/>
  <c r="I87" i="1"/>
  <c r="G87" i="1"/>
  <c r="E87" i="1"/>
  <c r="Z87" i="1" s="1"/>
  <c r="AH84" i="1"/>
  <c r="U84" i="1"/>
  <c r="AF84" i="1" s="1"/>
  <c r="S84" i="1"/>
  <c r="Q84" i="1"/>
  <c r="O84" i="1"/>
  <c r="M84" i="1"/>
  <c r="K84" i="1"/>
  <c r="I84" i="1"/>
  <c r="G84" i="1"/>
  <c r="E84" i="1"/>
  <c r="Z84" i="1" s="1"/>
  <c r="AH83" i="1"/>
  <c r="U83" i="1"/>
  <c r="AF83" i="1" s="1"/>
  <c r="S83" i="1"/>
  <c r="Q83" i="1"/>
  <c r="O83" i="1"/>
  <c r="M83" i="1"/>
  <c r="K83" i="1"/>
  <c r="I83" i="1"/>
  <c r="G83" i="1"/>
  <c r="Z83" i="1" s="1"/>
  <c r="E83" i="1"/>
  <c r="AH82" i="1"/>
  <c r="U82" i="1"/>
  <c r="S82" i="1"/>
  <c r="AF82" i="1" s="1"/>
  <c r="Q82" i="1"/>
  <c r="O82" i="1"/>
  <c r="M82" i="1"/>
  <c r="K82" i="1"/>
  <c r="I82" i="1"/>
  <c r="G82" i="1"/>
  <c r="E82" i="1"/>
  <c r="Z82" i="1" s="1"/>
  <c r="AH81" i="1"/>
  <c r="U81" i="1"/>
  <c r="S81" i="1"/>
  <c r="Q81" i="1"/>
  <c r="AF81" i="1" s="1"/>
  <c r="O81" i="1"/>
  <c r="M81" i="1"/>
  <c r="K81" i="1"/>
  <c r="I81" i="1"/>
  <c r="G81" i="1"/>
  <c r="Z81" i="1" s="1"/>
  <c r="E81" i="1"/>
  <c r="AH78" i="1"/>
  <c r="U78" i="1"/>
  <c r="AF78" i="1" s="1"/>
  <c r="S78" i="1"/>
  <c r="Q78" i="1"/>
  <c r="O78" i="1"/>
  <c r="M78" i="1"/>
  <c r="K78" i="1"/>
  <c r="I78" i="1"/>
  <c r="G78" i="1"/>
  <c r="E78" i="1"/>
  <c r="Z78" i="1" s="1"/>
  <c r="AH77" i="1"/>
  <c r="AI77" i="1" s="1"/>
  <c r="U77" i="1"/>
  <c r="AF77" i="1" s="1"/>
  <c r="S77" i="1"/>
  <c r="Q77" i="1"/>
  <c r="O77" i="1"/>
  <c r="M77" i="1"/>
  <c r="K77" i="1"/>
  <c r="I77" i="1"/>
  <c r="G77" i="1"/>
  <c r="E77" i="1"/>
  <c r="Z77" i="1" s="1"/>
  <c r="AH76" i="1"/>
  <c r="AJ76" i="1" s="1"/>
  <c r="U76" i="1"/>
  <c r="S76" i="1"/>
  <c r="AF76" i="1" s="1"/>
  <c r="Q76" i="1"/>
  <c r="O76" i="1"/>
  <c r="M76" i="1"/>
  <c r="K76" i="1"/>
  <c r="I76" i="1"/>
  <c r="G76" i="1"/>
  <c r="E76" i="1"/>
  <c r="Z76" i="1" s="1"/>
  <c r="AH75" i="1"/>
  <c r="AI75" i="1" s="1"/>
  <c r="U75" i="1"/>
  <c r="S75" i="1"/>
  <c r="Q75" i="1"/>
  <c r="O75" i="1"/>
  <c r="M75" i="1"/>
  <c r="AF75" i="1" s="1"/>
  <c r="K75" i="1"/>
  <c r="I75" i="1"/>
  <c r="G75" i="1"/>
  <c r="Z75" i="1" s="1"/>
  <c r="E75" i="1"/>
  <c r="AH72" i="1"/>
  <c r="AJ72" i="1" s="1"/>
  <c r="U72" i="1"/>
  <c r="S72" i="1"/>
  <c r="Q72" i="1"/>
  <c r="AF72" i="1" s="1"/>
  <c r="O72" i="1"/>
  <c r="M72" i="1"/>
  <c r="K72" i="1"/>
  <c r="I72" i="1"/>
  <c r="G72" i="1"/>
  <c r="Z72" i="1" s="1"/>
  <c r="E72" i="1"/>
  <c r="AH71" i="1"/>
  <c r="U71" i="1"/>
  <c r="AF71" i="1" s="1"/>
  <c r="S71" i="1"/>
  <c r="Q71" i="1"/>
  <c r="O71" i="1"/>
  <c r="M71" i="1"/>
  <c r="K71" i="1"/>
  <c r="I71" i="1"/>
  <c r="G71" i="1"/>
  <c r="E71" i="1"/>
  <c r="Z71" i="1" s="1"/>
  <c r="AH70" i="1"/>
  <c r="U70" i="1"/>
  <c r="AF70" i="1" s="1"/>
  <c r="S70" i="1"/>
  <c r="Q70" i="1"/>
  <c r="O70" i="1"/>
  <c r="M70" i="1"/>
  <c r="K70" i="1"/>
  <c r="I70" i="1"/>
  <c r="G70" i="1"/>
  <c r="Z70" i="1" s="1"/>
  <c r="E70" i="1"/>
  <c r="AH69" i="1"/>
  <c r="U69" i="1"/>
  <c r="S69" i="1"/>
  <c r="AF69" i="1" s="1"/>
  <c r="Q69" i="1"/>
  <c r="O69" i="1"/>
  <c r="M69" i="1"/>
  <c r="K69" i="1"/>
  <c r="I69" i="1"/>
  <c r="G69" i="1"/>
  <c r="Z69" i="1" s="1"/>
  <c r="E69" i="1"/>
  <c r="AH66" i="1"/>
  <c r="U66" i="1"/>
  <c r="S66" i="1"/>
  <c r="Q66" i="1"/>
  <c r="O66" i="1"/>
  <c r="M66" i="1"/>
  <c r="AF66" i="1" s="1"/>
  <c r="K66" i="1"/>
  <c r="I66" i="1"/>
  <c r="G66" i="1"/>
  <c r="Z66" i="1" s="1"/>
  <c r="E66" i="1"/>
  <c r="AH65" i="1"/>
  <c r="AJ65" i="1" s="1"/>
  <c r="U65" i="1"/>
  <c r="AF65" i="1" s="1"/>
  <c r="S65" i="1"/>
  <c r="Q65" i="1"/>
  <c r="O65" i="1"/>
  <c r="M65" i="1"/>
  <c r="K65" i="1"/>
  <c r="I65" i="1"/>
  <c r="G65" i="1"/>
  <c r="E65" i="1"/>
  <c r="Z65" i="1" s="1"/>
  <c r="AH64" i="1"/>
  <c r="AI64" i="1" s="1"/>
  <c r="U64" i="1"/>
  <c r="AF64" i="1" s="1"/>
  <c r="S64" i="1"/>
  <c r="Q64" i="1"/>
  <c r="O64" i="1"/>
  <c r="M64" i="1"/>
  <c r="K64" i="1"/>
  <c r="I64" i="1"/>
  <c r="G64" i="1"/>
  <c r="E64" i="1"/>
  <c r="Z64" i="1" s="1"/>
  <c r="AH63" i="1"/>
  <c r="U63" i="1"/>
  <c r="S63" i="1"/>
  <c r="AF63" i="1" s="1"/>
  <c r="Q63" i="1"/>
  <c r="O63" i="1"/>
  <c r="M63" i="1"/>
  <c r="K63" i="1"/>
  <c r="I63" i="1"/>
  <c r="G63" i="1"/>
  <c r="E63" i="1"/>
  <c r="Z63" i="1" s="1"/>
  <c r="AH60" i="1"/>
  <c r="U60" i="1"/>
  <c r="S60" i="1"/>
  <c r="AF60" i="1" s="1"/>
  <c r="Q60" i="1"/>
  <c r="O60" i="1"/>
  <c r="M60" i="1"/>
  <c r="K60" i="1"/>
  <c r="I60" i="1"/>
  <c r="G60" i="1"/>
  <c r="Z60" i="1" s="1"/>
  <c r="E60" i="1"/>
  <c r="AH59" i="1"/>
  <c r="U59" i="1"/>
  <c r="S59" i="1"/>
  <c r="Q59" i="1"/>
  <c r="AF59" i="1" s="1"/>
  <c r="O59" i="1"/>
  <c r="M59" i="1"/>
  <c r="K59" i="1"/>
  <c r="I59" i="1"/>
  <c r="G59" i="1"/>
  <c r="Z59" i="1" s="1"/>
  <c r="E59" i="1"/>
  <c r="AH58" i="1"/>
  <c r="U58" i="1"/>
  <c r="AF58" i="1" s="1"/>
  <c r="S58" i="1"/>
  <c r="Q58" i="1"/>
  <c r="O58" i="1"/>
  <c r="M58" i="1"/>
  <c r="K58" i="1"/>
  <c r="I58" i="1"/>
  <c r="G58" i="1"/>
  <c r="E58" i="1"/>
  <c r="Z58" i="1" s="1"/>
  <c r="AH57" i="1"/>
  <c r="U57" i="1"/>
  <c r="AF57" i="1" s="1"/>
  <c r="S57" i="1"/>
  <c r="Q57" i="1"/>
  <c r="O57" i="1"/>
  <c r="M57" i="1"/>
  <c r="K57" i="1"/>
  <c r="I57" i="1"/>
  <c r="G57" i="1"/>
  <c r="Z57" i="1" s="1"/>
  <c r="E57" i="1"/>
  <c r="AH54" i="1"/>
  <c r="AJ54" i="1" s="1"/>
  <c r="U54" i="1"/>
  <c r="S54" i="1"/>
  <c r="AF54" i="1" s="1"/>
  <c r="Q54" i="1"/>
  <c r="O54" i="1"/>
  <c r="M54" i="1"/>
  <c r="K54" i="1"/>
  <c r="I54" i="1"/>
  <c r="G54" i="1"/>
  <c r="E54" i="1"/>
  <c r="Z54" i="1" s="1"/>
  <c r="AH53" i="1"/>
  <c r="AI53" i="1" s="1"/>
  <c r="U53" i="1"/>
  <c r="S53" i="1"/>
  <c r="Q53" i="1"/>
  <c r="O53" i="1"/>
  <c r="M53" i="1"/>
  <c r="AF53" i="1" s="1"/>
  <c r="K53" i="1"/>
  <c r="I53" i="1"/>
  <c r="G53" i="1"/>
  <c r="Z53" i="1" s="1"/>
  <c r="E53" i="1"/>
  <c r="AH52" i="1"/>
  <c r="U52" i="1"/>
  <c r="AF52" i="1" s="1"/>
  <c r="S52" i="1"/>
  <c r="Q52" i="1"/>
  <c r="O52" i="1"/>
  <c r="M52" i="1"/>
  <c r="K52" i="1"/>
  <c r="I52" i="1"/>
  <c r="G52" i="1"/>
  <c r="E52" i="1"/>
  <c r="Z52" i="1" s="1"/>
  <c r="AH51" i="1"/>
  <c r="AI51" i="1" s="1"/>
  <c r="U51" i="1"/>
  <c r="AF51" i="1" s="1"/>
  <c r="S51" i="1"/>
  <c r="Q51" i="1"/>
  <c r="O51" i="1"/>
  <c r="M51" i="1"/>
  <c r="K51" i="1"/>
  <c r="I51" i="1"/>
  <c r="G51" i="1"/>
  <c r="E51" i="1"/>
  <c r="Z51" i="1" s="1"/>
  <c r="AH48" i="1"/>
  <c r="U48" i="1"/>
  <c r="AF48" i="1" s="1"/>
  <c r="S48" i="1"/>
  <c r="Q48" i="1"/>
  <c r="O48" i="1"/>
  <c r="M48" i="1"/>
  <c r="K48" i="1"/>
  <c r="I48" i="1"/>
  <c r="G48" i="1"/>
  <c r="Z48" i="1" s="1"/>
  <c r="E48" i="1"/>
  <c r="AH47" i="1"/>
  <c r="U47" i="1"/>
  <c r="S47" i="1"/>
  <c r="AF47" i="1" s="1"/>
  <c r="Q47" i="1"/>
  <c r="O47" i="1"/>
  <c r="M47" i="1"/>
  <c r="K47" i="1"/>
  <c r="I47" i="1"/>
  <c r="G47" i="1"/>
  <c r="Z47" i="1" s="1"/>
  <c r="E47" i="1"/>
  <c r="AH46" i="1"/>
  <c r="AJ46" i="1" s="1"/>
  <c r="U46" i="1"/>
  <c r="S46" i="1"/>
  <c r="Q46" i="1"/>
  <c r="AF46" i="1" s="1"/>
  <c r="O46" i="1"/>
  <c r="M46" i="1"/>
  <c r="K46" i="1"/>
  <c r="I46" i="1"/>
  <c r="G46" i="1"/>
  <c r="Z46" i="1" s="1"/>
  <c r="E46" i="1"/>
  <c r="AH45" i="1"/>
  <c r="U45" i="1"/>
  <c r="AF45" i="1" s="1"/>
  <c r="S45" i="1"/>
  <c r="Q45" i="1"/>
  <c r="O45" i="1"/>
  <c r="M45" i="1"/>
  <c r="K45" i="1"/>
  <c r="I45" i="1"/>
  <c r="G45" i="1"/>
  <c r="E45" i="1"/>
  <c r="Z45" i="1" s="1"/>
  <c r="AH42" i="1"/>
  <c r="AI42" i="1" s="1"/>
  <c r="U42" i="1"/>
  <c r="AF42" i="1" s="1"/>
  <c r="S42" i="1"/>
  <c r="Q42" i="1"/>
  <c r="O42" i="1"/>
  <c r="M42" i="1"/>
  <c r="K42" i="1"/>
  <c r="I42" i="1"/>
  <c r="G42" i="1"/>
  <c r="E42" i="1"/>
  <c r="Z42" i="1" s="1"/>
  <c r="AH41" i="1"/>
  <c r="AJ41" i="1" s="1"/>
  <c r="U41" i="1"/>
  <c r="S41" i="1"/>
  <c r="AF41" i="1" s="1"/>
  <c r="Q41" i="1"/>
  <c r="O41" i="1"/>
  <c r="M41" i="1"/>
  <c r="K41" i="1"/>
  <c r="I41" i="1"/>
  <c r="G41" i="1"/>
  <c r="E41" i="1"/>
  <c r="Z41" i="1" s="1"/>
  <c r="AH40" i="1"/>
  <c r="AI40" i="1" s="1"/>
  <c r="U40" i="1"/>
  <c r="S40" i="1"/>
  <c r="Q40" i="1"/>
  <c r="O40" i="1"/>
  <c r="M40" i="1"/>
  <c r="AF40" i="1" s="1"/>
  <c r="K40" i="1"/>
  <c r="I40" i="1"/>
  <c r="G40" i="1"/>
  <c r="Z40" i="1" s="1"/>
  <c r="E40" i="1"/>
  <c r="AH39" i="1"/>
  <c r="AJ39" i="1" s="1"/>
  <c r="U39" i="1"/>
  <c r="AF39" i="1" s="1"/>
  <c r="S39" i="1"/>
  <c r="Q39" i="1"/>
  <c r="O39" i="1"/>
  <c r="M39" i="1"/>
  <c r="K39" i="1"/>
  <c r="I39" i="1"/>
  <c r="G39" i="1"/>
  <c r="E39" i="1"/>
  <c r="Z39" i="1" s="1"/>
  <c r="AH36" i="1"/>
  <c r="U36" i="1"/>
  <c r="AF36" i="1" s="1"/>
  <c r="S36" i="1"/>
  <c r="Q36" i="1"/>
  <c r="O36" i="1"/>
  <c r="M36" i="1"/>
  <c r="K36" i="1"/>
  <c r="I36" i="1"/>
  <c r="G36" i="1"/>
  <c r="E36" i="1"/>
  <c r="Z36" i="1" s="1"/>
  <c r="AH35" i="1"/>
  <c r="U35" i="1"/>
  <c r="AF35" i="1" s="1"/>
  <c r="S35" i="1"/>
  <c r="Q35" i="1"/>
  <c r="O35" i="1"/>
  <c r="M35" i="1"/>
  <c r="K35" i="1"/>
  <c r="I35" i="1"/>
  <c r="G35" i="1"/>
  <c r="Z35" i="1" s="1"/>
  <c r="E35" i="1"/>
  <c r="AH34" i="1"/>
  <c r="U34" i="1"/>
  <c r="S34" i="1"/>
  <c r="Q34" i="1"/>
  <c r="O34" i="1"/>
  <c r="M34" i="1"/>
  <c r="AF34" i="1" s="1"/>
  <c r="K34" i="1"/>
  <c r="I34" i="1"/>
  <c r="G34" i="1"/>
  <c r="Z34" i="1" s="1"/>
  <c r="E34" i="1"/>
  <c r="AH33" i="1"/>
  <c r="U33" i="1"/>
  <c r="S33" i="1"/>
  <c r="Q33" i="1"/>
  <c r="AF33" i="1" s="1"/>
  <c r="O33" i="1"/>
  <c r="M33" i="1"/>
  <c r="K33" i="1"/>
  <c r="I33" i="1"/>
  <c r="G33" i="1"/>
  <c r="Z33" i="1" s="1"/>
  <c r="E33" i="1"/>
  <c r="AJ31" i="1"/>
  <c r="AH30" i="1"/>
  <c r="AI30" i="1" s="1"/>
  <c r="U30" i="1"/>
  <c r="AF30" i="1" s="1"/>
  <c r="S30" i="1"/>
  <c r="Q30" i="1"/>
  <c r="O30" i="1"/>
  <c r="M30" i="1"/>
  <c r="K30" i="1"/>
  <c r="I30" i="1"/>
  <c r="G30" i="1"/>
  <c r="E30" i="1"/>
  <c r="Z30" i="1" s="1"/>
  <c r="AH29" i="1"/>
  <c r="U29" i="1"/>
  <c r="S29" i="1"/>
  <c r="AF29" i="1" s="1"/>
  <c r="Q29" i="1"/>
  <c r="O29" i="1"/>
  <c r="M29" i="1"/>
  <c r="K29" i="1"/>
  <c r="I29" i="1"/>
  <c r="G29" i="1"/>
  <c r="E29" i="1"/>
  <c r="Z29" i="1" s="1"/>
  <c r="AH28" i="1"/>
  <c r="AI28" i="1" s="1"/>
  <c r="U28" i="1"/>
  <c r="S28" i="1"/>
  <c r="Q28" i="1"/>
  <c r="O28" i="1"/>
  <c r="M28" i="1"/>
  <c r="AF28" i="1" s="1"/>
  <c r="K28" i="1"/>
  <c r="I28" i="1"/>
  <c r="G28" i="1"/>
  <c r="Z28" i="1" s="1"/>
  <c r="E28" i="1"/>
  <c r="AH27" i="1"/>
  <c r="U27" i="1"/>
  <c r="AF27" i="1" s="1"/>
  <c r="S27" i="1"/>
  <c r="Q27" i="1"/>
  <c r="O27" i="1"/>
  <c r="M27" i="1"/>
  <c r="K27" i="1"/>
  <c r="I27" i="1"/>
  <c r="G27" i="1"/>
  <c r="E27" i="1"/>
  <c r="Z27" i="1" s="1"/>
  <c r="AH24" i="1"/>
  <c r="U24" i="1"/>
  <c r="AF24" i="1" s="1"/>
  <c r="S24" i="1"/>
  <c r="Q24" i="1"/>
  <c r="O24" i="1"/>
  <c r="M24" i="1"/>
  <c r="K24" i="1"/>
  <c r="I24" i="1"/>
  <c r="G24" i="1"/>
  <c r="E24" i="1"/>
  <c r="Z24" i="1" s="1"/>
  <c r="AH23" i="1"/>
  <c r="U23" i="1"/>
  <c r="AF23" i="1" s="1"/>
  <c r="S23" i="1"/>
  <c r="Q23" i="1"/>
  <c r="O23" i="1"/>
  <c r="M23" i="1"/>
  <c r="K23" i="1"/>
  <c r="I23" i="1"/>
  <c r="G23" i="1"/>
  <c r="Z23" i="1" s="1"/>
  <c r="E23" i="1"/>
  <c r="AH22" i="1"/>
  <c r="U22" i="1"/>
  <c r="S22" i="1"/>
  <c r="Q22" i="1"/>
  <c r="O22" i="1"/>
  <c r="M22" i="1"/>
  <c r="AF22" i="1" s="1"/>
  <c r="K22" i="1"/>
  <c r="I22" i="1"/>
  <c r="G22" i="1"/>
  <c r="Z22" i="1" s="1"/>
  <c r="E22" i="1"/>
  <c r="AH21" i="1"/>
  <c r="U21" i="1"/>
  <c r="S21" i="1"/>
  <c r="Q21" i="1"/>
  <c r="AF21" i="1" s="1"/>
  <c r="O21" i="1"/>
  <c r="M21" i="1"/>
  <c r="K21" i="1"/>
  <c r="I21" i="1"/>
  <c r="G21" i="1"/>
  <c r="Z21" i="1" s="1"/>
  <c r="E21" i="1"/>
  <c r="AH18" i="1"/>
  <c r="AJ18" i="1" s="1"/>
  <c r="U18" i="1"/>
  <c r="AF18" i="1" s="1"/>
  <c r="S18" i="1"/>
  <c r="Q18" i="1"/>
  <c r="O18" i="1"/>
  <c r="M18" i="1"/>
  <c r="K18" i="1"/>
  <c r="I18" i="1"/>
  <c r="G18" i="1"/>
  <c r="E18" i="1"/>
  <c r="Z18" i="1" s="1"/>
  <c r="AH17" i="1"/>
  <c r="AI17" i="1" s="1"/>
  <c r="U17" i="1"/>
  <c r="AF17" i="1" s="1"/>
  <c r="S17" i="1"/>
  <c r="Q17" i="1"/>
  <c r="O17" i="1"/>
  <c r="M17" i="1"/>
  <c r="K17" i="1"/>
  <c r="I17" i="1"/>
  <c r="G17" i="1"/>
  <c r="E17" i="1"/>
  <c r="Z17" i="1" s="1"/>
  <c r="AH16" i="1"/>
  <c r="AJ16" i="1" s="1"/>
  <c r="U16" i="1"/>
  <c r="S16" i="1"/>
  <c r="AF16" i="1" s="1"/>
  <c r="Q16" i="1"/>
  <c r="O16" i="1"/>
  <c r="M16" i="1"/>
  <c r="K16" i="1"/>
  <c r="I16" i="1"/>
  <c r="G16" i="1"/>
  <c r="E16" i="1"/>
  <c r="Z16" i="1" s="1"/>
  <c r="AH15" i="1"/>
  <c r="AI15" i="1" s="1"/>
  <c r="U15" i="1"/>
  <c r="S15" i="1"/>
  <c r="Q15" i="1"/>
  <c r="O15" i="1"/>
  <c r="M15" i="1"/>
  <c r="AF15" i="1" s="1"/>
  <c r="K15" i="1"/>
  <c r="I15" i="1"/>
  <c r="G15" i="1"/>
  <c r="E15" i="1"/>
  <c r="Z15" i="1" s="1"/>
  <c r="AH12" i="1"/>
  <c r="AI36" i="1" s="1"/>
  <c r="U12" i="1"/>
  <c r="S12" i="1"/>
  <c r="AF12" i="1" s="1"/>
  <c r="Q12" i="1"/>
  <c r="O12" i="1"/>
  <c r="M12" i="1"/>
  <c r="K12" i="1"/>
  <c r="I12" i="1"/>
  <c r="G12" i="1"/>
  <c r="Z12" i="1" s="1"/>
  <c r="E12" i="1"/>
  <c r="AI11" i="1"/>
  <c r="AH11" i="1"/>
  <c r="U11" i="1"/>
  <c r="AF11" i="1" s="1"/>
  <c r="S11" i="1"/>
  <c r="Q11" i="1"/>
  <c r="O11" i="1"/>
  <c r="M11" i="1"/>
  <c r="K11" i="1"/>
  <c r="I11" i="1"/>
  <c r="G11" i="1"/>
  <c r="E11" i="1"/>
  <c r="Z11" i="1" s="1"/>
  <c r="AH10" i="1"/>
  <c r="AJ10" i="1" s="1"/>
  <c r="U10" i="1"/>
  <c r="AF10" i="1" s="1"/>
  <c r="S10" i="1"/>
  <c r="Q10" i="1"/>
  <c r="O10" i="1"/>
  <c r="M10" i="1"/>
  <c r="K10" i="1"/>
  <c r="I10" i="1"/>
  <c r="G10" i="1"/>
  <c r="Z10" i="1" s="1"/>
  <c r="E10" i="1"/>
  <c r="AH9" i="1"/>
  <c r="U9" i="1"/>
  <c r="S9" i="1"/>
  <c r="Q9" i="1"/>
  <c r="O9" i="1"/>
  <c r="M9" i="1"/>
  <c r="AF9" i="1" s="1"/>
  <c r="K9" i="1"/>
  <c r="I9" i="1"/>
  <c r="G9" i="1"/>
  <c r="E9" i="1"/>
  <c r="Z9" i="1" s="1"/>
  <c r="AB48" i="1" l="1"/>
  <c r="AJ69" i="1"/>
  <c r="AB72" i="1"/>
  <c r="AJ78" i="1"/>
  <c r="AJ96" i="1"/>
  <c r="AB108" i="1"/>
  <c r="AB225" i="1"/>
  <c r="AB20" i="1"/>
  <c r="AJ21" i="1"/>
  <c r="AJ27" i="1"/>
  <c r="AB38" i="1"/>
  <c r="AB44" i="1"/>
  <c r="AJ45" i="1"/>
  <c r="AB51" i="1"/>
  <c r="AB50" i="1"/>
  <c r="AJ51" i="1"/>
  <c r="AJ53" i="1"/>
  <c r="AJ57" i="1"/>
  <c r="AB62" i="1"/>
  <c r="AB86" i="1"/>
  <c r="AB92" i="1"/>
  <c r="AJ93" i="1"/>
  <c r="AB99" i="1"/>
  <c r="AB98" i="1"/>
  <c r="AJ99" i="1"/>
  <c r="AB101" i="1"/>
  <c r="AJ102" i="1"/>
  <c r="AJ117" i="1"/>
  <c r="AB120" i="1"/>
  <c r="AB132" i="1"/>
  <c r="AB167" i="1"/>
  <c r="AB185" i="1"/>
  <c r="AB54" i="1"/>
  <c r="AB78" i="1"/>
  <c r="AB14" i="1"/>
  <c r="AB26" i="1"/>
  <c r="AB102" i="1"/>
  <c r="AB32" i="1"/>
  <c r="AJ33" i="1"/>
  <c r="AB56" i="1"/>
  <c r="AJ63" i="1"/>
  <c r="AB68" i="1"/>
  <c r="AB74" i="1"/>
  <c r="AB80" i="1"/>
  <c r="AJ81" i="1"/>
  <c r="AJ82" i="1"/>
  <c r="AB110" i="1"/>
  <c r="AB111" i="1"/>
  <c r="AJ42" i="1"/>
  <c r="AJ58" i="1"/>
  <c r="AJ64" i="1"/>
  <c r="AJ70" i="1"/>
  <c r="AB100" i="1"/>
  <c r="AB117" i="1"/>
  <c r="AB129" i="1"/>
  <c r="AJ15" i="1"/>
  <c r="AJ17" i="1"/>
  <c r="AJ23" i="1"/>
  <c r="AJ47" i="1"/>
  <c r="AJ52" i="1"/>
  <c r="AJ94" i="1"/>
  <c r="AJ95" i="1"/>
  <c r="AB106" i="1"/>
  <c r="AJ106" i="1"/>
  <c r="AB112" i="1"/>
  <c r="AJ112" i="1"/>
  <c r="AB114" i="1"/>
  <c r="AB141" i="1"/>
  <c r="AJ36" i="1"/>
  <c r="AJ88" i="1"/>
  <c r="AJ90" i="1"/>
  <c r="AB76" i="1"/>
  <c r="AB104" i="1"/>
  <c r="AB105" i="1"/>
  <c r="AB180" i="1"/>
  <c r="AB23" i="1"/>
  <c r="AJ29" i="1"/>
  <c r="AJ35" i="1"/>
  <c r="AJ71" i="1"/>
  <c r="AJ75" i="1"/>
  <c r="AB77" i="1"/>
  <c r="AJ77" i="1"/>
  <c r="AJ83" i="1"/>
  <c r="AJ203" i="1"/>
  <c r="AB8" i="1"/>
  <c r="AJ34" i="1"/>
  <c r="AJ40" i="1"/>
  <c r="AJ48" i="1"/>
  <c r="AJ84" i="1"/>
  <c r="AJ9" i="1"/>
  <c r="AJ11" i="1"/>
  <c r="AB52" i="1"/>
  <c r="AJ66" i="1"/>
  <c r="AB18" i="1"/>
  <c r="AJ22" i="1"/>
  <c r="AB24" i="1"/>
  <c r="AJ24" i="1"/>
  <c r="AJ28" i="1"/>
  <c r="AJ30" i="1"/>
  <c r="AB53" i="1"/>
  <c r="AJ59" i="1"/>
  <c r="AJ60" i="1"/>
  <c r="AB113" i="1"/>
  <c r="AB154" i="1"/>
  <c r="AB107" i="1"/>
  <c r="AJ107" i="1"/>
  <c r="AJ108" i="1"/>
  <c r="AB119" i="1"/>
  <c r="AI54" i="1"/>
  <c r="AI89" i="1"/>
  <c r="AI102" i="1"/>
  <c r="AI111" i="1"/>
  <c r="AI130" i="1"/>
  <c r="AB153" i="1"/>
  <c r="AJ240" i="1"/>
  <c r="AI12" i="1"/>
  <c r="AI21" i="1"/>
  <c r="AI33" i="1"/>
  <c r="AI46" i="1"/>
  <c r="AI59" i="1"/>
  <c r="AI72" i="1"/>
  <c r="AI81" i="1"/>
  <c r="AI94" i="1"/>
  <c r="AI107" i="1"/>
  <c r="AF118" i="1"/>
  <c r="Z123" i="1"/>
  <c r="AB125" i="1"/>
  <c r="AF125" i="1"/>
  <c r="AF131" i="1"/>
  <c r="AB137" i="1"/>
  <c r="AF137" i="1"/>
  <c r="Z144" i="1"/>
  <c r="Z149" i="1"/>
  <c r="AB161" i="1"/>
  <c r="AB165" i="1"/>
  <c r="AI172" i="1"/>
  <c r="Z184" i="1"/>
  <c r="AJ195" i="1"/>
  <c r="AB220" i="1"/>
  <c r="Z246" i="1"/>
  <c r="AJ258" i="1"/>
  <c r="AJ268" i="1"/>
  <c r="AI268" i="1"/>
  <c r="AB346" i="1"/>
  <c r="AI29" i="1"/>
  <c r="AI41" i="1"/>
  <c r="AI63" i="1"/>
  <c r="AI76" i="1"/>
  <c r="AF144" i="1"/>
  <c r="AJ148" i="1"/>
  <c r="AI155" i="1"/>
  <c r="AI160" i="1"/>
  <c r="AB172" i="1"/>
  <c r="AF172" i="1"/>
  <c r="AJ183" i="1"/>
  <c r="AI546" i="1"/>
  <c r="AI533" i="1"/>
  <c r="AI520" i="1"/>
  <c r="AI507" i="1"/>
  <c r="AI472" i="1"/>
  <c r="AI459" i="1"/>
  <c r="AI537" i="1"/>
  <c r="AI528" i="1"/>
  <c r="AI515" i="1"/>
  <c r="AI502" i="1"/>
  <c r="AI489" i="1"/>
  <c r="AI480" i="1"/>
  <c r="AI467" i="1"/>
  <c r="AI454" i="1"/>
  <c r="AI544" i="1"/>
  <c r="AI531" i="1"/>
  <c r="AI522" i="1"/>
  <c r="AI509" i="1"/>
  <c r="AI496" i="1"/>
  <c r="AI486" i="1"/>
  <c r="AI447" i="1"/>
  <c r="AI441" i="1"/>
  <c r="AI543" i="1"/>
  <c r="AI448" i="1"/>
  <c r="AI435" i="1"/>
  <c r="AI432" i="1"/>
  <c r="AI460" i="1"/>
  <c r="AI419" i="1"/>
  <c r="AI406" i="1"/>
  <c r="AI521" i="1"/>
  <c r="AI495" i="1"/>
  <c r="AI483" i="1"/>
  <c r="AI412" i="1"/>
  <c r="AI400" i="1"/>
  <c r="AI378" i="1"/>
  <c r="AI534" i="1"/>
  <c r="AI413" i="1"/>
  <c r="AI450" i="1"/>
  <c r="AI389" i="1"/>
  <c r="AI508" i="1"/>
  <c r="AI474" i="1"/>
  <c r="AI438" i="1"/>
  <c r="AI424" i="1"/>
  <c r="AI411" i="1"/>
  <c r="AI405" i="1"/>
  <c r="AI383" i="1"/>
  <c r="AI348" i="1"/>
  <c r="AI335" i="1"/>
  <c r="AI426" i="1"/>
  <c r="AI309" i="1"/>
  <c r="AI300" i="1"/>
  <c r="AI375" i="1"/>
  <c r="AI317" i="1"/>
  <c r="AI304" i="1"/>
  <c r="AI291" i="1"/>
  <c r="AI282" i="1"/>
  <c r="AI269" i="1"/>
  <c r="AI461" i="1"/>
  <c r="AI425" i="1"/>
  <c r="AI359" i="1"/>
  <c r="AI346" i="1"/>
  <c r="AI333" i="1"/>
  <c r="AI316" i="1"/>
  <c r="AI303" i="1"/>
  <c r="AI294" i="1"/>
  <c r="AI281" i="1"/>
  <c r="AI418" i="1"/>
  <c r="AI369" i="1"/>
  <c r="AI321" i="1"/>
  <c r="AI473" i="1"/>
  <c r="AI370" i="1"/>
  <c r="AI357" i="1"/>
  <c r="AI324" i="1"/>
  <c r="AI310" i="1"/>
  <c r="AI297" i="1"/>
  <c r="AI288" i="1"/>
  <c r="AI275" i="1"/>
  <c r="AI251" i="1"/>
  <c r="AI238" i="1"/>
  <c r="AI225" i="1"/>
  <c r="AI216" i="1"/>
  <c r="AI203" i="1"/>
  <c r="AI334" i="1"/>
  <c r="AI262" i="1"/>
  <c r="AI293" i="1"/>
  <c r="AI287" i="1"/>
  <c r="AI402" i="1"/>
  <c r="AI347" i="1"/>
  <c r="AI387" i="1"/>
  <c r="AI306" i="1"/>
  <c r="AI274" i="1"/>
  <c r="AI376" i="1"/>
  <c r="AI360" i="1"/>
  <c r="AI315" i="1"/>
  <c r="AI243" i="1"/>
  <c r="AI214" i="1"/>
  <c r="AI190" i="1"/>
  <c r="AI201" i="1"/>
  <c r="AI154" i="1"/>
  <c r="AI141" i="1"/>
  <c r="AI132" i="1"/>
  <c r="AI119" i="1"/>
  <c r="AI322" i="1"/>
  <c r="AI258" i="1"/>
  <c r="AI256" i="1"/>
  <c r="AI227" i="1"/>
  <c r="AI186" i="1"/>
  <c r="AI179" i="1"/>
  <c r="AI166" i="1"/>
  <c r="AI153" i="1"/>
  <c r="AI144" i="1"/>
  <c r="AI131" i="1"/>
  <c r="AI240" i="1"/>
  <c r="AI208" i="1"/>
  <c r="AI195" i="1"/>
  <c r="AI178" i="1"/>
  <c r="AI165" i="1"/>
  <c r="AI156" i="1"/>
  <c r="AI143" i="1"/>
  <c r="AI234" i="1"/>
  <c r="AI221" i="1"/>
  <c r="AJ12" i="1"/>
  <c r="Z118" i="1"/>
  <c r="AI125" i="1"/>
  <c r="AJ129" i="1"/>
  <c r="Z131" i="1"/>
  <c r="AF136" i="1"/>
  <c r="AI137" i="1"/>
  <c r="AJ144" i="1"/>
  <c r="AF154" i="1"/>
  <c r="AB156" i="1"/>
  <c r="Z177" i="1"/>
  <c r="AJ177" i="1"/>
  <c r="AF180" i="1"/>
  <c r="AJ186" i="1"/>
  <c r="AB191" i="1"/>
  <c r="AB196" i="1"/>
  <c r="AJ201" i="1"/>
  <c r="AB204" i="1"/>
  <c r="AB226" i="1"/>
  <c r="AJ249" i="1"/>
  <c r="AI257" i="1"/>
  <c r="AI9" i="1"/>
  <c r="AI69" i="1"/>
  <c r="AI82" i="1"/>
  <c r="AI95" i="1"/>
  <c r="AB142" i="1"/>
  <c r="AB168" i="1"/>
  <c r="AJ232" i="1"/>
  <c r="AI232" i="1"/>
  <c r="AI18" i="1"/>
  <c r="AI27" i="1"/>
  <c r="AI39" i="1"/>
  <c r="AI52" i="1"/>
  <c r="AI65" i="1"/>
  <c r="AI78" i="1"/>
  <c r="AI87" i="1"/>
  <c r="AI100" i="1"/>
  <c r="AI113" i="1"/>
  <c r="AI114" i="1"/>
  <c r="AF120" i="1"/>
  <c r="AJ123" i="1"/>
  <c r="Z126" i="1"/>
  <c r="AJ131" i="1"/>
  <c r="AB138" i="1"/>
  <c r="AI142" i="1"/>
  <c r="AB147" i="1"/>
  <c r="AB150" i="1"/>
  <c r="AF150" i="1"/>
  <c r="AB158" i="1"/>
  <c r="AB159" i="1"/>
  <c r="AF159" i="1"/>
  <c r="AI168" i="1"/>
  <c r="AJ173" i="1"/>
  <c r="AI173" i="1"/>
  <c r="AJ180" i="1"/>
  <c r="AB188" i="1"/>
  <c r="AB189" i="1"/>
  <c r="AB192" i="1"/>
  <c r="AJ192" i="1"/>
  <c r="AB216" i="1"/>
  <c r="AB244" i="1"/>
  <c r="AF244" i="1"/>
  <c r="AB252" i="1"/>
  <c r="AI16" i="1"/>
  <c r="AI22" i="1"/>
  <c r="AI34" i="1"/>
  <c r="AB135" i="1"/>
  <c r="AI191" i="1"/>
  <c r="AI196" i="1"/>
  <c r="AJ227" i="1"/>
  <c r="AB315" i="1"/>
  <c r="AI10" i="1"/>
  <c r="AI23" i="1"/>
  <c r="AI35" i="1"/>
  <c r="AI48" i="1"/>
  <c r="AI57" i="1"/>
  <c r="AI70" i="1"/>
  <c r="AI83" i="1"/>
  <c r="AI96" i="1"/>
  <c r="AI105" i="1"/>
  <c r="AJ114" i="1"/>
  <c r="AJ118" i="1"/>
  <c r="AF124" i="1"/>
  <c r="AF132" i="1"/>
  <c r="AJ135" i="1"/>
  <c r="AJ138" i="1"/>
  <c r="AI138" i="1"/>
  <c r="AJ147" i="1"/>
  <c r="AI147" i="1"/>
  <c r="AF149" i="1"/>
  <c r="AJ149" i="1" s="1"/>
  <c r="AI150" i="1"/>
  <c r="AI159" i="1"/>
  <c r="AB171" i="1"/>
  <c r="Z174" i="1"/>
  <c r="Z178" i="1"/>
  <c r="AF184" i="1"/>
  <c r="AI197" i="1"/>
  <c r="AB233" i="1"/>
  <c r="AI249" i="1"/>
  <c r="AB264" i="1"/>
  <c r="AB299" i="1"/>
  <c r="AI47" i="1"/>
  <c r="AI60" i="1"/>
  <c r="AI108" i="1"/>
  <c r="AI129" i="1"/>
  <c r="AJ166" i="1"/>
  <c r="AB173" i="1"/>
  <c r="AI177" i="1"/>
  <c r="AJ184" i="1"/>
  <c r="AB210" i="1"/>
  <c r="AI66" i="1"/>
  <c r="AI118" i="1"/>
  <c r="AJ120" i="1"/>
  <c r="AJ126" i="1"/>
  <c r="AI126" i="1"/>
  <c r="Z130" i="1"/>
  <c r="Z136" i="1"/>
  <c r="AF141" i="1"/>
  <c r="Z143" i="1"/>
  <c r="AB140" i="1" s="1"/>
  <c r="Z148" i="1"/>
  <c r="AJ162" i="1"/>
  <c r="AF167" i="1"/>
  <c r="Z183" i="1"/>
  <c r="AI192" i="1"/>
  <c r="AJ197" i="1"/>
  <c r="Z203" i="1"/>
  <c r="AB239" i="1"/>
  <c r="AB255" i="1"/>
  <c r="AJ255" i="1"/>
  <c r="AI24" i="1"/>
  <c r="AI45" i="1"/>
  <c r="AI58" i="1"/>
  <c r="AI71" i="1"/>
  <c r="AI84" i="1"/>
  <c r="AI93" i="1"/>
  <c r="AI106" i="1"/>
  <c r="AI117" i="1"/>
  <c r="AF119" i="1"/>
  <c r="AI120" i="1"/>
  <c r="AI124" i="1"/>
  <c r="AJ143" i="1"/>
  <c r="AF153" i="1"/>
  <c r="Z155" i="1"/>
  <c r="AJ155" i="1"/>
  <c r="Z160" i="1"/>
  <c r="AF160" i="1"/>
  <c r="AJ160" i="1" s="1"/>
  <c r="AB164" i="1"/>
  <c r="AF165" i="1"/>
  <c r="AJ171" i="1"/>
  <c r="AJ174" i="1"/>
  <c r="Z179" i="1"/>
  <c r="AF179" i="1"/>
  <c r="AF185" i="1"/>
  <c r="AJ185" i="1" s="1"/>
  <c r="AB190" i="1"/>
  <c r="AB213" i="1"/>
  <c r="AI213" i="1"/>
  <c r="AF214" i="1"/>
  <c r="AF189" i="1"/>
  <c r="Z202" i="1"/>
  <c r="Z215" i="1"/>
  <c r="Z227" i="1"/>
  <c r="AB224" i="1" s="1"/>
  <c r="AF252" i="1"/>
  <c r="AB262" i="1"/>
  <c r="Z281" i="1"/>
  <c r="AF191" i="1"/>
  <c r="Z198" i="1"/>
  <c r="AB201" i="1"/>
  <c r="Z207" i="1"/>
  <c r="AB231" i="1"/>
  <c r="AF231" i="1"/>
  <c r="AI244" i="1"/>
  <c r="AJ246" i="1"/>
  <c r="AJ256" i="1"/>
  <c r="Z258" i="1"/>
  <c r="AJ262" i="1"/>
  <c r="AJ286" i="1"/>
  <c r="AB305" i="1"/>
  <c r="AB316" i="1"/>
  <c r="AJ417" i="1"/>
  <c r="AI135" i="1"/>
  <c r="AI148" i="1"/>
  <c r="AI161" i="1"/>
  <c r="AI174" i="1"/>
  <c r="AI183" i="1"/>
  <c r="Z197" i="1"/>
  <c r="AJ210" i="1"/>
  <c r="AI210" i="1"/>
  <c r="Z214" i="1"/>
  <c r="Z222" i="1"/>
  <c r="AF222" i="1"/>
  <c r="AF237" i="1"/>
  <c r="AF239" i="1"/>
  <c r="AI252" i="1"/>
  <c r="AB278" i="1"/>
  <c r="AB279" i="1"/>
  <c r="AJ341" i="1"/>
  <c r="AI185" i="1"/>
  <c r="AF196" i="1"/>
  <c r="AJ196" i="1" s="1"/>
  <c r="AJ202" i="1"/>
  <c r="AI202" i="1"/>
  <c r="AF204" i="1"/>
  <c r="Z209" i="1"/>
  <c r="AF209" i="1"/>
  <c r="AJ215" i="1"/>
  <c r="Z219" i="1"/>
  <c r="AJ220" i="1"/>
  <c r="AF228" i="1"/>
  <c r="AI231" i="1"/>
  <c r="AJ233" i="1"/>
  <c r="Z237" i="1"/>
  <c r="AB243" i="1"/>
  <c r="AJ243" i="1"/>
  <c r="Z245" i="1"/>
  <c r="AB267" i="1"/>
  <c r="AF267" i="1"/>
  <c r="AJ267" i="1" s="1"/>
  <c r="AB270" i="1"/>
  <c r="AF270" i="1"/>
  <c r="AI279" i="1"/>
  <c r="AB292" i="1"/>
  <c r="AI292" i="1"/>
  <c r="AJ292" i="1"/>
  <c r="AI327" i="1"/>
  <c r="AB336" i="1"/>
  <c r="AI123" i="1"/>
  <c r="AI136" i="1"/>
  <c r="AI149" i="1"/>
  <c r="AI162" i="1"/>
  <c r="AI171" i="1"/>
  <c r="AI184" i="1"/>
  <c r="Z195" i="1"/>
  <c r="AJ207" i="1"/>
  <c r="AF216" i="1"/>
  <c r="AI222" i="1"/>
  <c r="AI239" i="1"/>
  <c r="Z249" i="1"/>
  <c r="Z251" i="1"/>
  <c r="AF251" i="1"/>
  <c r="AI267" i="1"/>
  <c r="AF294" i="1"/>
  <c r="AB360" i="1"/>
  <c r="AI167" i="1"/>
  <c r="AI180" i="1"/>
  <c r="AJ198" i="1"/>
  <c r="AI198" i="1"/>
  <c r="AJ204" i="1"/>
  <c r="AI209" i="1"/>
  <c r="AF213" i="1"/>
  <c r="Z221" i="1"/>
  <c r="AF221" i="1"/>
  <c r="Z228" i="1"/>
  <c r="Z232" i="1"/>
  <c r="AB230" i="1" s="1"/>
  <c r="Z234" i="1"/>
  <c r="AF234" i="1"/>
  <c r="AJ237" i="1"/>
  <c r="AJ245" i="1"/>
  <c r="AI245" i="1"/>
  <c r="Z257" i="1"/>
  <c r="AB254" i="1" s="1"/>
  <c r="AF257" i="1"/>
  <c r="AF264" i="1"/>
  <c r="AJ264" i="1" s="1"/>
  <c r="AB293" i="1"/>
  <c r="AJ303" i="1"/>
  <c r="Z186" i="1"/>
  <c r="AI189" i="1"/>
  <c r="AJ191" i="1"/>
  <c r="AI204" i="1"/>
  <c r="Z208" i="1"/>
  <c r="AF208" i="1"/>
  <c r="AJ219" i="1"/>
  <c r="AI219" i="1"/>
  <c r="AF225" i="1"/>
  <c r="AJ226" i="1"/>
  <c r="AI226" i="1"/>
  <c r="Z238" i="1"/>
  <c r="AF238" i="1"/>
  <c r="Z240" i="1"/>
  <c r="Z261" i="1"/>
  <c r="Z268" i="1"/>
  <c r="Z273" i="1"/>
  <c r="AB318" i="1"/>
  <c r="Z263" i="1"/>
  <c r="AF263" i="1"/>
  <c r="AJ263" i="1" s="1"/>
  <c r="Z276" i="1"/>
  <c r="AF276" i="1"/>
  <c r="AG306" i="1" s="1"/>
  <c r="AF287" i="1"/>
  <c r="AJ294" i="1"/>
  <c r="AJ299" i="1"/>
  <c r="AF300" i="1"/>
  <c r="Z304" i="1"/>
  <c r="AF304" i="1"/>
  <c r="Z306" i="1"/>
  <c r="AJ306" i="1"/>
  <c r="Z311" i="1"/>
  <c r="AF311" i="1"/>
  <c r="AB371" i="1"/>
  <c r="Z285" i="1"/>
  <c r="AF285" i="1"/>
  <c r="Z291" i="1"/>
  <c r="AF291" i="1"/>
  <c r="AB297" i="1"/>
  <c r="AF297" i="1"/>
  <c r="AF309" i="1"/>
  <c r="AJ311" i="1"/>
  <c r="AI311" i="1"/>
  <c r="AI318" i="1"/>
  <c r="AB323" i="1"/>
  <c r="Z333" i="1"/>
  <c r="AJ363" i="1"/>
  <c r="AJ383" i="1"/>
  <c r="AF389" i="1"/>
  <c r="AB412" i="1"/>
  <c r="AB347" i="1"/>
  <c r="AB353" i="1"/>
  <c r="AB358" i="1"/>
  <c r="AB377" i="1"/>
  <c r="AB402" i="1"/>
  <c r="AI264" i="1"/>
  <c r="AJ273" i="1"/>
  <c r="Z275" i="1"/>
  <c r="AF275" i="1"/>
  <c r="AJ276" i="1"/>
  <c r="AI276" i="1"/>
  <c r="AB280" i="1"/>
  <c r="AF282" i="1"/>
  <c r="AI285" i="1"/>
  <c r="AJ287" i="1"/>
  <c r="AJ293" i="1"/>
  <c r="AJ300" i="1"/>
  <c r="AB308" i="1"/>
  <c r="AB309" i="1"/>
  <c r="AB312" i="1"/>
  <c r="AB388" i="1"/>
  <c r="AB399" i="1"/>
  <c r="AB398" i="1"/>
  <c r="AI215" i="1"/>
  <c r="AI228" i="1"/>
  <c r="AI237" i="1"/>
  <c r="AI250" i="1"/>
  <c r="AJ261" i="1"/>
  <c r="AI263" i="1"/>
  <c r="Z269" i="1"/>
  <c r="AF269" i="1"/>
  <c r="AI270" i="1"/>
  <c r="AF274" i="1"/>
  <c r="AJ280" i="1"/>
  <c r="Z298" i="1"/>
  <c r="AB296" i="1" s="1"/>
  <c r="AF298" i="1"/>
  <c r="AJ312" i="1"/>
  <c r="Z317" i="1"/>
  <c r="AF317" i="1"/>
  <c r="Z321" i="1"/>
  <c r="Z324" i="1"/>
  <c r="AF327" i="1"/>
  <c r="AB334" i="1"/>
  <c r="AI339" i="1"/>
  <c r="AJ339" i="1"/>
  <c r="AJ352" i="1"/>
  <c r="AB359" i="1"/>
  <c r="AB369" i="1"/>
  <c r="AB378" i="1"/>
  <c r="AB425" i="1"/>
  <c r="AI207" i="1"/>
  <c r="AI220" i="1"/>
  <c r="AI233" i="1"/>
  <c r="AI246" i="1"/>
  <c r="AI255" i="1"/>
  <c r="AI261" i="1"/>
  <c r="AJ270" i="1"/>
  <c r="AF279" i="1"/>
  <c r="AJ279" i="1" s="1"/>
  <c r="AI280" i="1"/>
  <c r="Z286" i="1"/>
  <c r="Z288" i="1"/>
  <c r="AA402" i="1" s="1"/>
  <c r="AF288" i="1"/>
  <c r="AF292" i="1"/>
  <c r="AI298" i="1"/>
  <c r="AI305" i="1"/>
  <c r="AB310" i="1"/>
  <c r="AF310" i="1"/>
  <c r="AG514" i="1" s="1"/>
  <c r="AB345" i="1"/>
  <c r="AB344" i="1"/>
  <c r="Z389" i="1"/>
  <c r="AB395" i="1"/>
  <c r="AB400" i="1"/>
  <c r="AB414" i="1"/>
  <c r="Z294" i="1"/>
  <c r="Z303" i="1"/>
  <c r="AB330" i="1"/>
  <c r="AJ330" i="1"/>
  <c r="AB351" i="1"/>
  <c r="AF351" i="1"/>
  <c r="AJ351" i="1" s="1"/>
  <c r="AJ354" i="1"/>
  <c r="AI420" i="1"/>
  <c r="AB449" i="1"/>
  <c r="AJ454" i="1"/>
  <c r="AJ305" i="1"/>
  <c r="AJ318" i="1"/>
  <c r="AJ323" i="1"/>
  <c r="AI323" i="1"/>
  <c r="AI328" i="1"/>
  <c r="AI354" i="1"/>
  <c r="Z364" i="1"/>
  <c r="AF364" i="1"/>
  <c r="Z366" i="1"/>
  <c r="AJ372" i="1"/>
  <c r="AI372" i="1"/>
  <c r="AB382" i="1"/>
  <c r="AB384" i="1"/>
  <c r="AF384" i="1"/>
  <c r="AB437" i="1"/>
  <c r="AB460" i="1"/>
  <c r="AJ479" i="1"/>
  <c r="AI479" i="1"/>
  <c r="AB485" i="1"/>
  <c r="Z329" i="1"/>
  <c r="AF329" i="1"/>
  <c r="AI330" i="1"/>
  <c r="AJ333" i="1"/>
  <c r="AI341" i="1"/>
  <c r="AJ346" i="1"/>
  <c r="AI364" i="1"/>
  <c r="AI382" i="1"/>
  <c r="AJ382" i="1"/>
  <c r="AF401" i="1"/>
  <c r="AJ408" i="1"/>
  <c r="AB430" i="1"/>
  <c r="AB471" i="1"/>
  <c r="AB486" i="1"/>
  <c r="Z328" i="1"/>
  <c r="Z335" i="1"/>
  <c r="AA376" i="1" s="1"/>
  <c r="AF335" i="1"/>
  <c r="Z340" i="1"/>
  <c r="AA443" i="1" s="1"/>
  <c r="Z348" i="1"/>
  <c r="AF348" i="1"/>
  <c r="AI351" i="1"/>
  <c r="AB362" i="1"/>
  <c r="AB363" i="1"/>
  <c r="AJ366" i="1"/>
  <c r="AI366" i="1"/>
  <c r="Z375" i="1"/>
  <c r="Z394" i="1"/>
  <c r="AF394" i="1"/>
  <c r="Z401" i="1"/>
  <c r="AB417" i="1"/>
  <c r="AB423" i="1"/>
  <c r="AJ430" i="1"/>
  <c r="AB456" i="1"/>
  <c r="AF456" i="1"/>
  <c r="AB489" i="1"/>
  <c r="AB516" i="1"/>
  <c r="AF516" i="1"/>
  <c r="AI273" i="1"/>
  <c r="AI286" i="1"/>
  <c r="AI299" i="1"/>
  <c r="AI312" i="1"/>
  <c r="Z342" i="1"/>
  <c r="AF342" i="1"/>
  <c r="AJ353" i="1"/>
  <c r="AI353" i="1"/>
  <c r="Z357" i="1"/>
  <c r="AF357" i="1"/>
  <c r="Z365" i="1"/>
  <c r="Z370" i="1"/>
  <c r="AF370" i="1"/>
  <c r="AF381" i="1"/>
  <c r="AJ399" i="1"/>
  <c r="AI399" i="1"/>
  <c r="AJ423" i="1"/>
  <c r="AI423" i="1"/>
  <c r="AF424" i="1"/>
  <c r="AB436" i="1"/>
  <c r="AB434" i="1"/>
  <c r="AF436" i="1"/>
  <c r="AF321" i="1"/>
  <c r="Z322" i="1"/>
  <c r="AF322" i="1"/>
  <c r="Z327" i="1"/>
  <c r="AA516" i="1" s="1"/>
  <c r="AI329" i="1"/>
  <c r="AF334" i="1"/>
  <c r="AJ345" i="1"/>
  <c r="AF347" i="1"/>
  <c r="Z352" i="1"/>
  <c r="Z354" i="1"/>
  <c r="AF360" i="1"/>
  <c r="AJ377" i="1"/>
  <c r="AI377" i="1"/>
  <c r="Z387" i="1"/>
  <c r="AF387" i="1"/>
  <c r="AJ388" i="1"/>
  <c r="AI388" i="1"/>
  <c r="AI394" i="1"/>
  <c r="AF406" i="1"/>
  <c r="Z411" i="1"/>
  <c r="AB442" i="1"/>
  <c r="AF442" i="1"/>
  <c r="AB507" i="1"/>
  <c r="AF336" i="1"/>
  <c r="AJ340" i="1"/>
  <c r="AI340" i="1"/>
  <c r="AI342" i="1"/>
  <c r="AJ359" i="1"/>
  <c r="AI363" i="1"/>
  <c r="AI365" i="1"/>
  <c r="AF372" i="1"/>
  <c r="AF376" i="1"/>
  <c r="AI381" i="1"/>
  <c r="AF400" i="1"/>
  <c r="AF402" i="1"/>
  <c r="AI407" i="1"/>
  <c r="AJ419" i="1"/>
  <c r="Z424" i="1"/>
  <c r="AJ431" i="1"/>
  <c r="AI431" i="1"/>
  <c r="AI484" i="1"/>
  <c r="AJ324" i="1"/>
  <c r="Z339" i="1"/>
  <c r="AA495" i="1" s="1"/>
  <c r="Z341" i="1"/>
  <c r="AF345" i="1"/>
  <c r="AI352" i="1"/>
  <c r="AF358" i="1"/>
  <c r="AJ365" i="1"/>
  <c r="AF371" i="1"/>
  <c r="AJ371" i="1" s="1"/>
  <c r="AB372" i="1"/>
  <c r="AB376" i="1"/>
  <c r="AF378" i="1"/>
  <c r="Z393" i="1"/>
  <c r="AF393" i="1"/>
  <c r="AJ396" i="1"/>
  <c r="Z408" i="1"/>
  <c r="AJ424" i="1"/>
  <c r="AB443" i="1"/>
  <c r="AF443" i="1"/>
  <c r="AB491" i="1"/>
  <c r="AF491" i="1"/>
  <c r="AB497" i="1"/>
  <c r="AJ497" i="1"/>
  <c r="AF377" i="1"/>
  <c r="Z406" i="1"/>
  <c r="AF412" i="1"/>
  <c r="Z413" i="1"/>
  <c r="AF413" i="1"/>
  <c r="AI417" i="1"/>
  <c r="Z419" i="1"/>
  <c r="Z429" i="1"/>
  <c r="AF429" i="1"/>
  <c r="AI430" i="1"/>
  <c r="AB447" i="1"/>
  <c r="Z459" i="1"/>
  <c r="AF462" i="1"/>
  <c r="AI471" i="1"/>
  <c r="AB480" i="1"/>
  <c r="AJ492" i="1"/>
  <c r="AB498" i="1"/>
  <c r="AJ519" i="1"/>
  <c r="AB524" i="1"/>
  <c r="AB525" i="1"/>
  <c r="AF525" i="1"/>
  <c r="AB528" i="1"/>
  <c r="AJ528" i="1"/>
  <c r="AJ533" i="1"/>
  <c r="AF425" i="1"/>
  <c r="AF426" i="1"/>
  <c r="AI443" i="1"/>
  <c r="AB450" i="1"/>
  <c r="AJ467" i="1"/>
  <c r="AJ489" i="1"/>
  <c r="AB504" i="1"/>
  <c r="AB514" i="1"/>
  <c r="AB533" i="1"/>
  <c r="AB544" i="1"/>
  <c r="AI371" i="1"/>
  <c r="Z383" i="1"/>
  <c r="Z405" i="1"/>
  <c r="AI414" i="1"/>
  <c r="AB426" i="1"/>
  <c r="Z448" i="1"/>
  <c r="AA442" i="1" s="1"/>
  <c r="AF448" i="1"/>
  <c r="AB464" i="1"/>
  <c r="AB465" i="1"/>
  <c r="AF465" i="1"/>
  <c r="AB472" i="1"/>
  <c r="AJ480" i="1"/>
  <c r="AB495" i="1"/>
  <c r="Z501" i="1"/>
  <c r="AI336" i="1"/>
  <c r="AI345" i="1"/>
  <c r="AI358" i="1"/>
  <c r="Z381" i="1"/>
  <c r="AI390" i="1"/>
  <c r="AI395" i="1"/>
  <c r="AI396" i="1"/>
  <c r="AI429" i="1"/>
  <c r="AF431" i="1"/>
  <c r="Z444" i="1"/>
  <c r="AF468" i="1"/>
  <c r="AI477" i="1"/>
  <c r="AB520" i="1"/>
  <c r="AJ520" i="1"/>
  <c r="AB526" i="1"/>
  <c r="AJ539" i="1"/>
  <c r="AI539" i="1"/>
  <c r="AF388" i="1"/>
  <c r="AF390" i="1"/>
  <c r="AI393" i="1"/>
  <c r="AJ395" i="1"/>
  <c r="Z418" i="1"/>
  <c r="AJ429" i="1"/>
  <c r="Z431" i="1"/>
  <c r="AI437" i="1"/>
  <c r="AF438" i="1"/>
  <c r="AJ441" i="1"/>
  <c r="AF449" i="1"/>
  <c r="AI455" i="1"/>
  <c r="AB473" i="1"/>
  <c r="AJ502" i="1"/>
  <c r="AB521" i="1"/>
  <c r="AB540" i="1"/>
  <c r="AF375" i="1"/>
  <c r="AJ375" i="1" s="1"/>
  <c r="AI384" i="1"/>
  <c r="Z396" i="1"/>
  <c r="AJ401" i="1"/>
  <c r="AI401" i="1"/>
  <c r="AJ405" i="1"/>
  <c r="Z407" i="1"/>
  <c r="AF407" i="1"/>
  <c r="AI408" i="1"/>
  <c r="AJ411" i="1"/>
  <c r="AF414" i="1"/>
  <c r="AJ418" i="1"/>
  <c r="Z420" i="1"/>
  <c r="AF420" i="1"/>
  <c r="AF432" i="1"/>
  <c r="Z438" i="1"/>
  <c r="AB446" i="1"/>
  <c r="AJ453" i="1"/>
  <c r="AI453" i="1"/>
  <c r="AI456" i="1"/>
  <c r="AJ456" i="1"/>
  <c r="AI497" i="1"/>
  <c r="AB512" i="1"/>
  <c r="AB513" i="1"/>
  <c r="Z532" i="1"/>
  <c r="AB546" i="1"/>
  <c r="AJ540" i="1"/>
  <c r="AJ545" i="1"/>
  <c r="AI436" i="1"/>
  <c r="AF447" i="1"/>
  <c r="AI449" i="1"/>
  <c r="Z462" i="1"/>
  <c r="AB466" i="1"/>
  <c r="AI468" i="1"/>
  <c r="AF474" i="1"/>
  <c r="AI491" i="1"/>
  <c r="AF496" i="1"/>
  <c r="AJ507" i="1"/>
  <c r="AJ510" i="1"/>
  <c r="AJ514" i="1"/>
  <c r="AB518" i="1"/>
  <c r="AB519" i="1"/>
  <c r="AF522" i="1"/>
  <c r="AJ526" i="1"/>
  <c r="AI526" i="1"/>
  <c r="AB531" i="1"/>
  <c r="AB538" i="1"/>
  <c r="AF538" i="1"/>
  <c r="AB545" i="1"/>
  <c r="AB440" i="1"/>
  <c r="AB441" i="1"/>
  <c r="AF459" i="1"/>
  <c r="AJ459" i="1" s="1"/>
  <c r="AJ466" i="1"/>
  <c r="AI466" i="1"/>
  <c r="Z474" i="1"/>
  <c r="AB470" i="1" s="1"/>
  <c r="Z478" i="1"/>
  <c r="AF478" i="1"/>
  <c r="Z484" i="1"/>
  <c r="AF484" i="1"/>
  <c r="Z496" i="1"/>
  <c r="AJ498" i="1"/>
  <c r="AB503" i="1"/>
  <c r="AF503" i="1"/>
  <c r="AB510" i="1"/>
  <c r="AF515" i="1"/>
  <c r="AI519" i="1"/>
  <c r="Z522" i="1"/>
  <c r="AI538" i="1"/>
  <c r="AI545" i="1"/>
  <c r="AJ435" i="1"/>
  <c r="AI442" i="1"/>
  <c r="AJ448" i="1"/>
  <c r="AF450" i="1"/>
  <c r="Z453" i="1"/>
  <c r="Z455" i="1"/>
  <c r="AF455" i="1"/>
  <c r="AG455" i="1" s="1"/>
  <c r="AF461" i="1"/>
  <c r="AI462" i="1"/>
  <c r="Z467" i="1"/>
  <c r="AJ472" i="1"/>
  <c r="AI478" i="1"/>
  <c r="AI503" i="1"/>
  <c r="AI510" i="1"/>
  <c r="AF520" i="1"/>
  <c r="AB527" i="1"/>
  <c r="Z543" i="1"/>
  <c r="AJ543" i="1"/>
  <c r="AF546" i="1"/>
  <c r="AF437" i="1"/>
  <c r="AJ437" i="1" s="1"/>
  <c r="AJ442" i="1"/>
  <c r="Z461" i="1"/>
  <c r="AF471" i="1"/>
  <c r="AF473" i="1"/>
  <c r="Z490" i="1"/>
  <c r="AF490" i="1"/>
  <c r="Z492" i="1"/>
  <c r="Z508" i="1"/>
  <c r="AJ508" i="1"/>
  <c r="AF532" i="1"/>
  <c r="AB534" i="1"/>
  <c r="AJ534" i="1"/>
  <c r="AB539" i="1"/>
  <c r="AF544" i="1"/>
  <c r="AJ438" i="1"/>
  <c r="AJ444" i="1"/>
  <c r="AI444" i="1"/>
  <c r="AJ450" i="1"/>
  <c r="Z454" i="1"/>
  <c r="AA513" i="1" s="1"/>
  <c r="AF460" i="1"/>
  <c r="AI465" i="1"/>
  <c r="Z477" i="1"/>
  <c r="AF477" i="1"/>
  <c r="Z479" i="1"/>
  <c r="Z483" i="1"/>
  <c r="AF485" i="1"/>
  <c r="AJ485" i="1" s="1"/>
  <c r="AI490" i="1"/>
  <c r="AJ501" i="1"/>
  <c r="AJ504" i="1"/>
  <c r="AI504" i="1"/>
  <c r="Z509" i="1"/>
  <c r="AJ513" i="1"/>
  <c r="AI513" i="1"/>
  <c r="AI516" i="1"/>
  <c r="AI525" i="1"/>
  <c r="AI532" i="1"/>
  <c r="Z537" i="1"/>
  <c r="AF537" i="1"/>
  <c r="AI492" i="1"/>
  <c r="AI501" i="1"/>
  <c r="AI514" i="1"/>
  <c r="AI527" i="1"/>
  <c r="AI540" i="1"/>
  <c r="AI485" i="1"/>
  <c r="AI498" i="1"/>
  <c r="AD470" i="1" l="1"/>
  <c r="AA519" i="1"/>
  <c r="AA539" i="1"/>
  <c r="AB508" i="1"/>
  <c r="AA508" i="1"/>
  <c r="AA441" i="1"/>
  <c r="AG538" i="1"/>
  <c r="AJ538" i="1"/>
  <c r="AG521" i="1"/>
  <c r="AG495" i="1"/>
  <c r="AG460" i="1"/>
  <c r="AB492" i="1"/>
  <c r="AA492" i="1"/>
  <c r="AJ546" i="1"/>
  <c r="AG546" i="1"/>
  <c r="AG513" i="1"/>
  <c r="AJ461" i="1"/>
  <c r="AG461" i="1"/>
  <c r="AJ515" i="1"/>
  <c r="AG515" i="1"/>
  <c r="AB496" i="1"/>
  <c r="AA496" i="1"/>
  <c r="AA538" i="1"/>
  <c r="AD518" i="1"/>
  <c r="AG447" i="1"/>
  <c r="AJ447" i="1"/>
  <c r="AA532" i="1"/>
  <c r="AB532" i="1"/>
  <c r="AB530" i="1"/>
  <c r="AG390" i="1"/>
  <c r="AA520" i="1"/>
  <c r="AG448" i="1"/>
  <c r="AJ426" i="1"/>
  <c r="AG426" i="1"/>
  <c r="AA525" i="1"/>
  <c r="AA480" i="1"/>
  <c r="AB406" i="1"/>
  <c r="AA406" i="1"/>
  <c r="AG491" i="1"/>
  <c r="AJ491" i="1"/>
  <c r="AG346" i="1"/>
  <c r="AG442" i="1"/>
  <c r="AJ387" i="1"/>
  <c r="AG387" i="1"/>
  <c r="AJ347" i="1"/>
  <c r="AG347" i="1"/>
  <c r="AJ436" i="1"/>
  <c r="AG436" i="1"/>
  <c r="AA456" i="1"/>
  <c r="AA394" i="1"/>
  <c r="AB394" i="1"/>
  <c r="AB294" i="1"/>
  <c r="AA294" i="1"/>
  <c r="AG291" i="1"/>
  <c r="AJ291" i="1"/>
  <c r="AG257" i="1"/>
  <c r="AJ257" i="1"/>
  <c r="AB228" i="1"/>
  <c r="AA228" i="1"/>
  <c r="AB214" i="1"/>
  <c r="AA214" i="1"/>
  <c r="AA382" i="1"/>
  <c r="AA486" i="1"/>
  <c r="AA378" i="1"/>
  <c r="AA345" i="1"/>
  <c r="AA460" i="1"/>
  <c r="AA426" i="1"/>
  <c r="AA540" i="1"/>
  <c r="AA466" i="1"/>
  <c r="AB212" i="1"/>
  <c r="AA485" i="1"/>
  <c r="AA471" i="1"/>
  <c r="AA417" i="1"/>
  <c r="AA450" i="1"/>
  <c r="AA504" i="1"/>
  <c r="AA360" i="1"/>
  <c r="AA371" i="1"/>
  <c r="AA358" i="1"/>
  <c r="AA369" i="1"/>
  <c r="AG489" i="1"/>
  <c r="AD434" i="1"/>
  <c r="AG485" i="1"/>
  <c r="AA534" i="1"/>
  <c r="AB490" i="1"/>
  <c r="AA490" i="1"/>
  <c r="AB542" i="1"/>
  <c r="AB543" i="1"/>
  <c r="AA543" i="1"/>
  <c r="AG504" i="1"/>
  <c r="AB455" i="1"/>
  <c r="AA455" i="1"/>
  <c r="AG539" i="1"/>
  <c r="AA510" i="1"/>
  <c r="AJ484" i="1"/>
  <c r="AG484" i="1"/>
  <c r="AA531" i="1"/>
  <c r="AG545" i="1"/>
  <c r="AB438" i="1"/>
  <c r="AA438" i="1"/>
  <c r="AG407" i="1"/>
  <c r="AG540" i="1"/>
  <c r="AA473" i="1"/>
  <c r="AG507" i="1"/>
  <c r="AG509" i="1"/>
  <c r="AG435" i="1"/>
  <c r="AG533" i="1"/>
  <c r="AD524" i="1"/>
  <c r="AB428" i="1"/>
  <c r="AB429" i="1"/>
  <c r="AA429" i="1"/>
  <c r="AG501" i="1"/>
  <c r="AG444" i="1"/>
  <c r="AB393" i="1"/>
  <c r="AB392" i="1"/>
  <c r="AA393" i="1"/>
  <c r="AA424" i="1"/>
  <c r="AB424" i="1"/>
  <c r="AB422" i="1"/>
  <c r="AG342" i="1"/>
  <c r="AJ342" i="1"/>
  <c r="AB366" i="1"/>
  <c r="AA366" i="1"/>
  <c r="AA414" i="1"/>
  <c r="AG285" i="1"/>
  <c r="AJ285" i="1"/>
  <c r="AD278" i="1"/>
  <c r="AG233" i="1"/>
  <c r="AG354" i="1"/>
  <c r="AA226" i="1"/>
  <c r="AA45" i="1"/>
  <c r="AB454" i="1"/>
  <c r="AA454" i="1"/>
  <c r="AA448" i="1"/>
  <c r="AB448" i="1"/>
  <c r="AG381" i="1"/>
  <c r="AB374" i="1"/>
  <c r="AB375" i="1"/>
  <c r="AA375" i="1"/>
  <c r="AG226" i="1"/>
  <c r="AJ537" i="1"/>
  <c r="AG537" i="1"/>
  <c r="AB453" i="1"/>
  <c r="AB452" i="1"/>
  <c r="AA453" i="1"/>
  <c r="AG508" i="1"/>
  <c r="AA484" i="1"/>
  <c r="AB484" i="1"/>
  <c r="AD440" i="1"/>
  <c r="AG466" i="1"/>
  <c r="AB431" i="1"/>
  <c r="AA431" i="1"/>
  <c r="AB501" i="1"/>
  <c r="AA501" i="1"/>
  <c r="AB500" i="1"/>
  <c r="AA472" i="1"/>
  <c r="AA533" i="1"/>
  <c r="AG467" i="1"/>
  <c r="AJ462" i="1"/>
  <c r="AG462" i="1"/>
  <c r="AB419" i="1"/>
  <c r="AA419" i="1"/>
  <c r="AG497" i="1"/>
  <c r="AG443" i="1"/>
  <c r="AJ381" i="1"/>
  <c r="AG345" i="1"/>
  <c r="AA411" i="1"/>
  <c r="AB410" i="1"/>
  <c r="AB411" i="1"/>
  <c r="AA436" i="1"/>
  <c r="AA370" i="1"/>
  <c r="AB370" i="1"/>
  <c r="AB368" i="1"/>
  <c r="AA335" i="1"/>
  <c r="AB335" i="1"/>
  <c r="AG423" i="1"/>
  <c r="AA334" i="1"/>
  <c r="AG298" i="1"/>
  <c r="AJ298" i="1"/>
  <c r="AA270" i="1"/>
  <c r="AG359" i="1"/>
  <c r="AD224" i="1"/>
  <c r="AG10" i="1"/>
  <c r="AG486" i="1"/>
  <c r="AG375" i="1"/>
  <c r="AG479" i="1"/>
  <c r="AA387" i="1"/>
  <c r="AB387" i="1"/>
  <c r="AB386" i="1"/>
  <c r="AD254" i="1"/>
  <c r="AB483" i="1"/>
  <c r="AA483" i="1"/>
  <c r="AB482" i="1"/>
  <c r="AG473" i="1"/>
  <c r="AJ473" i="1"/>
  <c r="AG510" i="1"/>
  <c r="AB536" i="1"/>
  <c r="AB537" i="1"/>
  <c r="AA537" i="1"/>
  <c r="AB509" i="1"/>
  <c r="AA509" i="1"/>
  <c r="AB479" i="1"/>
  <c r="AA479" i="1"/>
  <c r="AJ532" i="1"/>
  <c r="AG532" i="1"/>
  <c r="AJ471" i="1"/>
  <c r="AG471" i="1"/>
  <c r="AA527" i="1"/>
  <c r="AG450" i="1"/>
  <c r="AG534" i="1"/>
  <c r="AG503" i="1"/>
  <c r="AJ503" i="1"/>
  <c r="AG478" i="1"/>
  <c r="AJ478" i="1"/>
  <c r="AG420" i="1"/>
  <c r="AJ420" i="1"/>
  <c r="AA468" i="1"/>
  <c r="AG468" i="1"/>
  <c r="AJ468" i="1"/>
  <c r="AG465" i="1"/>
  <c r="AJ465" i="1"/>
  <c r="AB341" i="1"/>
  <c r="AA341" i="1"/>
  <c r="AJ407" i="1"/>
  <c r="AA372" i="1"/>
  <c r="AG336" i="1"/>
  <c r="AG406" i="1"/>
  <c r="AJ406" i="1"/>
  <c r="AJ360" i="1"/>
  <c r="AG360" i="1"/>
  <c r="AB327" i="1"/>
  <c r="AA327" i="1"/>
  <c r="AB326" i="1"/>
  <c r="AG424" i="1"/>
  <c r="AB365" i="1"/>
  <c r="AA365" i="1"/>
  <c r="AJ336" i="1"/>
  <c r="AA489" i="1"/>
  <c r="AA423" i="1"/>
  <c r="AG419" i="1"/>
  <c r="AA330" i="1"/>
  <c r="AG395" i="1"/>
  <c r="AD296" i="1"/>
  <c r="AG498" i="1"/>
  <c r="AJ389" i="1"/>
  <c r="AG389" i="1"/>
  <c r="AG225" i="1"/>
  <c r="AJ225" i="1"/>
  <c r="AG430" i="1"/>
  <c r="AG323" i="1"/>
  <c r="AG454" i="1"/>
  <c r="AG472" i="1"/>
  <c r="AG396" i="1"/>
  <c r="AG369" i="1"/>
  <c r="AG408" i="1"/>
  <c r="AG519" i="1"/>
  <c r="AG528" i="1"/>
  <c r="AG441" i="1"/>
  <c r="AG453" i="1"/>
  <c r="AG280" i="1"/>
  <c r="AG340" i="1"/>
  <c r="AG418" i="1"/>
  <c r="AA264" i="1"/>
  <c r="AG358" i="1"/>
  <c r="AA430" i="1"/>
  <c r="AD398" i="1"/>
  <c r="AG527" i="1"/>
  <c r="AG477" i="1"/>
  <c r="AJ477" i="1"/>
  <c r="AA503" i="1"/>
  <c r="AB478" i="1"/>
  <c r="AA478" i="1"/>
  <c r="AB420" i="1"/>
  <c r="AA420" i="1"/>
  <c r="AA521" i="1"/>
  <c r="AJ455" i="1"/>
  <c r="AB418" i="1"/>
  <c r="AA418" i="1"/>
  <c r="AB416" i="1"/>
  <c r="AA526" i="1"/>
  <c r="AB444" i="1"/>
  <c r="AA444" i="1"/>
  <c r="AB380" i="1"/>
  <c r="AA381" i="1"/>
  <c r="AB381" i="1"/>
  <c r="AA465" i="1"/>
  <c r="AB404" i="1"/>
  <c r="AB405" i="1"/>
  <c r="AA405" i="1"/>
  <c r="AA528" i="1"/>
  <c r="AA498" i="1"/>
  <c r="AB458" i="1"/>
  <c r="AA459" i="1"/>
  <c r="AB459" i="1"/>
  <c r="AB338" i="1"/>
  <c r="AB339" i="1"/>
  <c r="AA339" i="1"/>
  <c r="AA507" i="1"/>
  <c r="AJ358" i="1"/>
  <c r="AG322" i="1"/>
  <c r="AJ322" i="1"/>
  <c r="AA363" i="1"/>
  <c r="AD362" i="1"/>
  <c r="AG401" i="1"/>
  <c r="AG329" i="1"/>
  <c r="AJ329" i="1"/>
  <c r="AJ384" i="1"/>
  <c r="AG384" i="1"/>
  <c r="AA449" i="1"/>
  <c r="AG365" i="1"/>
  <c r="AG327" i="1"/>
  <c r="AJ327" i="1"/>
  <c r="AA282" i="1"/>
  <c r="AG311" i="1"/>
  <c r="AB268" i="1"/>
  <c r="AA268" i="1"/>
  <c r="AB266" i="1"/>
  <c r="AG228" i="1"/>
  <c r="AJ228" i="1"/>
  <c r="AD140" i="1"/>
  <c r="AG490" i="1"/>
  <c r="AJ490" i="1"/>
  <c r="AG459" i="1"/>
  <c r="AJ474" i="1"/>
  <c r="AG474" i="1"/>
  <c r="AD446" i="1"/>
  <c r="AG483" i="1"/>
  <c r="AA544" i="1"/>
  <c r="AJ425" i="1"/>
  <c r="AG425" i="1"/>
  <c r="AG393" i="1"/>
  <c r="AJ393" i="1"/>
  <c r="AJ376" i="1"/>
  <c r="AG376" i="1"/>
  <c r="AB340" i="1"/>
  <c r="AA340" i="1"/>
  <c r="AG310" i="1"/>
  <c r="AJ310" i="1"/>
  <c r="AB461" i="1"/>
  <c r="AA461" i="1"/>
  <c r="AG531" i="1"/>
  <c r="AA545" i="1"/>
  <c r="AA462" i="1"/>
  <c r="AB462" i="1"/>
  <c r="AG526" i="1"/>
  <c r="AB476" i="1"/>
  <c r="AB477" i="1"/>
  <c r="AA477" i="1"/>
  <c r="AJ544" i="1"/>
  <c r="AG544" i="1"/>
  <c r="AG520" i="1"/>
  <c r="AB467" i="1"/>
  <c r="AA467" i="1"/>
  <c r="AB522" i="1"/>
  <c r="AA522" i="1"/>
  <c r="AB474" i="1"/>
  <c r="AA474" i="1"/>
  <c r="AG543" i="1"/>
  <c r="AJ522" i="1"/>
  <c r="AG522" i="1"/>
  <c r="AJ496" i="1"/>
  <c r="AG496" i="1"/>
  <c r="AJ460" i="1"/>
  <c r="AA546" i="1"/>
  <c r="AB494" i="1"/>
  <c r="AJ390" i="1"/>
  <c r="AA514" i="1"/>
  <c r="AJ443" i="1"/>
  <c r="AA447" i="1"/>
  <c r="AA413" i="1"/>
  <c r="AB413" i="1"/>
  <c r="AA497" i="1"/>
  <c r="AG402" i="1"/>
  <c r="AJ402" i="1"/>
  <c r="AB488" i="1"/>
  <c r="AB401" i="1"/>
  <c r="AA401" i="1"/>
  <c r="AG383" i="1"/>
  <c r="AG281" i="1"/>
  <c r="AG437" i="1"/>
  <c r="AA515" i="1"/>
  <c r="AG414" i="1"/>
  <c r="AJ414" i="1"/>
  <c r="AB396" i="1"/>
  <c r="AA396" i="1"/>
  <c r="AG502" i="1"/>
  <c r="AJ449" i="1"/>
  <c r="AG449" i="1"/>
  <c r="AA435" i="1"/>
  <c r="AG480" i="1"/>
  <c r="AD464" i="1"/>
  <c r="AB383" i="1"/>
  <c r="AA383" i="1"/>
  <c r="AJ412" i="1"/>
  <c r="AG412" i="1"/>
  <c r="AG492" i="1"/>
  <c r="AB408" i="1"/>
  <c r="AA408" i="1"/>
  <c r="AG371" i="1"/>
  <c r="AB506" i="1"/>
  <c r="AB352" i="1"/>
  <c r="AA352" i="1"/>
  <c r="AB350" i="1"/>
  <c r="AJ321" i="1"/>
  <c r="AG321" i="1"/>
  <c r="AA357" i="1"/>
  <c r="AB357" i="1"/>
  <c r="AB356" i="1"/>
  <c r="AG456" i="1"/>
  <c r="AJ348" i="1"/>
  <c r="AG348" i="1"/>
  <c r="AG366" i="1"/>
  <c r="AD344" i="1"/>
  <c r="AB288" i="1"/>
  <c r="AA288" i="1"/>
  <c r="AA359" i="1"/>
  <c r="AG276" i="1"/>
  <c r="AD230" i="1"/>
  <c r="AA315" i="1"/>
  <c r="AA317" i="1"/>
  <c r="AB317" i="1"/>
  <c r="AJ269" i="1"/>
  <c r="AG269" i="1"/>
  <c r="AD308" i="1"/>
  <c r="AG300" i="1"/>
  <c r="AA263" i="1"/>
  <c r="AB263" i="1"/>
  <c r="AG238" i="1"/>
  <c r="AJ238" i="1"/>
  <c r="AG208" i="1"/>
  <c r="AJ208" i="1"/>
  <c r="AG293" i="1"/>
  <c r="AG213" i="1"/>
  <c r="AB249" i="1"/>
  <c r="AA249" i="1"/>
  <c r="AB248" i="1"/>
  <c r="AB194" i="1"/>
  <c r="AB195" i="1"/>
  <c r="AA195" i="1"/>
  <c r="AA287" i="1"/>
  <c r="AB237" i="1"/>
  <c r="AA237" i="1"/>
  <c r="AB236" i="1"/>
  <c r="AG209" i="1"/>
  <c r="AG341" i="1"/>
  <c r="AG239" i="1"/>
  <c r="AG268" i="1"/>
  <c r="AA201" i="1"/>
  <c r="AG252" i="1"/>
  <c r="AJ213" i="1"/>
  <c r="AA179" i="1"/>
  <c r="AB179" i="1"/>
  <c r="AB155" i="1"/>
  <c r="AA155" i="1"/>
  <c r="AB183" i="1"/>
  <c r="AA183" i="1"/>
  <c r="AB182" i="1"/>
  <c r="AG130" i="1"/>
  <c r="AA299" i="1"/>
  <c r="AG190" i="1"/>
  <c r="AB314" i="1"/>
  <c r="AA166" i="1"/>
  <c r="AA252" i="1"/>
  <c r="AA216" i="1"/>
  <c r="AD188" i="1"/>
  <c r="AD158" i="1"/>
  <c r="AG197" i="1"/>
  <c r="AG215" i="1"/>
  <c r="AA156" i="1"/>
  <c r="AA172" i="1"/>
  <c r="AG129" i="1"/>
  <c r="AG273" i="1"/>
  <c r="AA220" i="1"/>
  <c r="AG240" i="1"/>
  <c r="AG174" i="1"/>
  <c r="AA59" i="1"/>
  <c r="AA52" i="1"/>
  <c r="AG96" i="1"/>
  <c r="AG34" i="1"/>
  <c r="AA12" i="1"/>
  <c r="AG112" i="1"/>
  <c r="AA46" i="1"/>
  <c r="AA29" i="1"/>
  <c r="AG52" i="1"/>
  <c r="AG100" i="1"/>
  <c r="AG102" i="1"/>
  <c r="AA15" i="1"/>
  <c r="AA78" i="1"/>
  <c r="AA87" i="1"/>
  <c r="AG51" i="1"/>
  <c r="AG63" i="1"/>
  <c r="AG429" i="1"/>
  <c r="AG377" i="1"/>
  <c r="AA491" i="1"/>
  <c r="AG400" i="1"/>
  <c r="AJ400" i="1"/>
  <c r="AB354" i="1"/>
  <c r="AA354" i="1"/>
  <c r="AA322" i="1"/>
  <c r="AB322" i="1"/>
  <c r="AJ357" i="1"/>
  <c r="AG357" i="1"/>
  <c r="AA390" i="1"/>
  <c r="AA348" i="1"/>
  <c r="AB348" i="1"/>
  <c r="AB329" i="1"/>
  <c r="AA329" i="1"/>
  <c r="AA437" i="1"/>
  <c r="AB303" i="1"/>
  <c r="AA303" i="1"/>
  <c r="AB302" i="1"/>
  <c r="AA395" i="1"/>
  <c r="AA310" i="1"/>
  <c r="AA286" i="1"/>
  <c r="AB286" i="1"/>
  <c r="AB269" i="1"/>
  <c r="AA269" i="1"/>
  <c r="AG405" i="1"/>
  <c r="AG328" i="1"/>
  <c r="AG305" i="1"/>
  <c r="AA280" i="1"/>
  <c r="AA353" i="1"/>
  <c r="AG399" i="1"/>
  <c r="AA323" i="1"/>
  <c r="AA318" i="1"/>
  <c r="AA238" i="1"/>
  <c r="AB238" i="1"/>
  <c r="AB208" i="1"/>
  <c r="AA208" i="1"/>
  <c r="AA293" i="1"/>
  <c r="AG234" i="1"/>
  <c r="AJ234" i="1"/>
  <c r="AA243" i="1"/>
  <c r="AA336" i="1"/>
  <c r="AB209" i="1"/>
  <c r="AA209" i="1"/>
  <c r="AA300" i="1"/>
  <c r="AG237" i="1"/>
  <c r="AA305" i="1"/>
  <c r="AG262" i="1"/>
  <c r="AG245" i="1"/>
  <c r="AB227" i="1"/>
  <c r="AA227" i="1"/>
  <c r="AA213" i="1"/>
  <c r="AJ153" i="1"/>
  <c r="AG153" i="1"/>
  <c r="AA171" i="1"/>
  <c r="AB130" i="1"/>
  <c r="AA130" i="1"/>
  <c r="AA210" i="1"/>
  <c r="AG184" i="1"/>
  <c r="AG155" i="1"/>
  <c r="AJ132" i="1"/>
  <c r="AG132" i="1"/>
  <c r="AG227" i="1"/>
  <c r="AG202" i="1"/>
  <c r="AG150" i="1"/>
  <c r="AJ150" i="1"/>
  <c r="AG138" i="1"/>
  <c r="AG120" i="1"/>
  <c r="AA204" i="1"/>
  <c r="AB118" i="1"/>
  <c r="AA118" i="1"/>
  <c r="AA161" i="1"/>
  <c r="AG131" i="1"/>
  <c r="AB152" i="1"/>
  <c r="AA119" i="1"/>
  <c r="AA154" i="1"/>
  <c r="AA35" i="1"/>
  <c r="AG24" i="1"/>
  <c r="AA18" i="1"/>
  <c r="AG29" i="1"/>
  <c r="AG203" i="1"/>
  <c r="AG77" i="1"/>
  <c r="AG71" i="1"/>
  <c r="AG35" i="1"/>
  <c r="AA58" i="1"/>
  <c r="AG90" i="1"/>
  <c r="AG95" i="1"/>
  <c r="AG23" i="1"/>
  <c r="AA129" i="1"/>
  <c r="AA100" i="1"/>
  <c r="AG42" i="1"/>
  <c r="AG94" i="1"/>
  <c r="AG76" i="1"/>
  <c r="AA57" i="1"/>
  <c r="AA54" i="1"/>
  <c r="AG148" i="1"/>
  <c r="AA101" i="1"/>
  <c r="AG93" i="1"/>
  <c r="AA63" i="1"/>
  <c r="AA21" i="1"/>
  <c r="AG156" i="1"/>
  <c r="AA60" i="1"/>
  <c r="AB234" i="1"/>
  <c r="AA234" i="1"/>
  <c r="AG294" i="1"/>
  <c r="AG232" i="1"/>
  <c r="AG204" i="1"/>
  <c r="AA279" i="1"/>
  <c r="AG222" i="1"/>
  <c r="AB198" i="1"/>
  <c r="AA198" i="1"/>
  <c r="AB215" i="1"/>
  <c r="AA215" i="1"/>
  <c r="AG250" i="1"/>
  <c r="AG167" i="1"/>
  <c r="AG178" i="1"/>
  <c r="AG124" i="1"/>
  <c r="AJ124" i="1"/>
  <c r="AB134" i="1"/>
  <c r="AJ244" i="1"/>
  <c r="AG244" i="1"/>
  <c r="AA150" i="1"/>
  <c r="AA138" i="1"/>
  <c r="AA168" i="1"/>
  <c r="AG186" i="1"/>
  <c r="AJ154" i="1"/>
  <c r="AG154" i="1"/>
  <c r="AG125" i="1"/>
  <c r="AJ125" i="1"/>
  <c r="AA153" i="1"/>
  <c r="AG54" i="1"/>
  <c r="AG30" i="1"/>
  <c r="AA24" i="1"/>
  <c r="AA82" i="1"/>
  <c r="AG84" i="1"/>
  <c r="AG113" i="1"/>
  <c r="AA71" i="1"/>
  <c r="AA105" i="1"/>
  <c r="AA141" i="1"/>
  <c r="AA112" i="1"/>
  <c r="AA70" i="1"/>
  <c r="AG41" i="1"/>
  <c r="AG70" i="1"/>
  <c r="AA75" i="1"/>
  <c r="AA16" i="1"/>
  <c r="AA102" i="1"/>
  <c r="AA93" i="1"/>
  <c r="AD50" i="1"/>
  <c r="AA108" i="1"/>
  <c r="AA72" i="1"/>
  <c r="AJ335" i="1"/>
  <c r="AG335" i="1"/>
  <c r="AG330" i="1"/>
  <c r="AA389" i="1"/>
  <c r="AB389" i="1"/>
  <c r="AG279" i="1"/>
  <c r="AA425" i="1"/>
  <c r="AB298" i="1"/>
  <c r="AA298" i="1"/>
  <c r="AA399" i="1"/>
  <c r="AG312" i="1"/>
  <c r="AA347" i="1"/>
  <c r="AB290" i="1"/>
  <c r="AA291" i="1"/>
  <c r="AB291" i="1"/>
  <c r="AB311" i="1"/>
  <c r="AA311" i="1"/>
  <c r="AG287" i="1"/>
  <c r="AA273" i="1"/>
  <c r="AB272" i="1"/>
  <c r="AB273" i="1"/>
  <c r="AG264" i="1"/>
  <c r="AA232" i="1"/>
  <c r="AB232" i="1"/>
  <c r="AJ239" i="1"/>
  <c r="AG270" i="1"/>
  <c r="AA245" i="1"/>
  <c r="AB245" i="1"/>
  <c r="AB222" i="1"/>
  <c r="AA222" i="1"/>
  <c r="AG303" i="1"/>
  <c r="AG261" i="1"/>
  <c r="AJ231" i="1"/>
  <c r="AG231" i="1"/>
  <c r="AG191" i="1"/>
  <c r="AB202" i="1"/>
  <c r="AA202" i="1"/>
  <c r="AB200" i="1"/>
  <c r="AG165" i="1"/>
  <c r="AA239" i="1"/>
  <c r="AB178" i="1"/>
  <c r="AA178" i="1"/>
  <c r="AG149" i="1"/>
  <c r="AA135" i="1"/>
  <c r="AA244" i="1"/>
  <c r="AG192" i="1"/>
  <c r="AG201" i="1"/>
  <c r="AG180" i="1"/>
  <c r="AB184" i="1"/>
  <c r="AA184" i="1"/>
  <c r="AB149" i="1"/>
  <c r="AA149" i="1"/>
  <c r="AA125" i="1"/>
  <c r="AG195" i="1"/>
  <c r="AG108" i="1"/>
  <c r="AG143" i="1"/>
  <c r="AA83" i="1"/>
  <c r="AA53" i="1"/>
  <c r="AG78" i="1"/>
  <c r="AA95" i="1"/>
  <c r="AA77" i="1"/>
  <c r="AA28" i="1"/>
  <c r="AG88" i="1"/>
  <c r="AA40" i="1"/>
  <c r="AB128" i="1"/>
  <c r="AG33" i="1"/>
  <c r="AG82" i="1"/>
  <c r="AA90" i="1"/>
  <c r="AA42" i="1"/>
  <c r="AA132" i="1"/>
  <c r="AG99" i="1"/>
  <c r="AA51" i="1"/>
  <c r="AG39" i="1"/>
  <c r="AA258" i="1"/>
  <c r="AB258" i="1"/>
  <c r="AA231" i="1"/>
  <c r="AG339" i="1"/>
  <c r="AG189" i="1"/>
  <c r="AD164" i="1"/>
  <c r="AB148" i="1"/>
  <c r="AA148" i="1"/>
  <c r="AA124" i="1"/>
  <c r="AA173" i="1"/>
  <c r="AA233" i="1"/>
  <c r="AB174" i="1"/>
  <c r="AA174" i="1"/>
  <c r="AG147" i="1"/>
  <c r="AG135" i="1"/>
  <c r="AG101" i="1"/>
  <c r="AG249" i="1"/>
  <c r="AG258" i="1"/>
  <c r="AA144" i="1"/>
  <c r="AB144" i="1"/>
  <c r="AG126" i="1"/>
  <c r="AA30" i="1"/>
  <c r="AG22" i="1"/>
  <c r="AG66" i="1"/>
  <c r="AG11" i="1"/>
  <c r="AG48" i="1"/>
  <c r="AG65" i="1"/>
  <c r="AD104" i="1"/>
  <c r="AA94" i="1"/>
  <c r="AG17" i="1"/>
  <c r="AG64" i="1"/>
  <c r="AG111" i="1"/>
  <c r="AG27" i="1"/>
  <c r="AA120" i="1"/>
  <c r="AG57" i="1"/>
  <c r="AG16" i="1"/>
  <c r="AG105" i="1"/>
  <c r="AG69" i="1"/>
  <c r="AA48" i="1"/>
  <c r="AD512" i="1"/>
  <c r="AG432" i="1"/>
  <c r="AJ432" i="1"/>
  <c r="AB407" i="1"/>
  <c r="AA407" i="1"/>
  <c r="AG438" i="1"/>
  <c r="AG388" i="1"/>
  <c r="AG431" i="1"/>
  <c r="AG525" i="1"/>
  <c r="AJ525" i="1"/>
  <c r="AG413" i="1"/>
  <c r="AJ413" i="1"/>
  <c r="AG378" i="1"/>
  <c r="AJ378" i="1"/>
  <c r="AG372" i="1"/>
  <c r="AJ334" i="1"/>
  <c r="AG334" i="1"/>
  <c r="AJ370" i="1"/>
  <c r="AG370" i="1"/>
  <c r="AG516" i="1"/>
  <c r="AJ516" i="1"/>
  <c r="AB328" i="1"/>
  <c r="AA328" i="1"/>
  <c r="AA384" i="1"/>
  <c r="AG364" i="1"/>
  <c r="AJ364" i="1"/>
  <c r="AG411" i="1"/>
  <c r="AG353" i="1"/>
  <c r="AB324" i="1"/>
  <c r="AA324" i="1"/>
  <c r="AA312" i="1"/>
  <c r="AG275" i="1"/>
  <c r="AJ275" i="1"/>
  <c r="AA377" i="1"/>
  <c r="AJ309" i="1"/>
  <c r="AG309" i="1"/>
  <c r="AA285" i="1"/>
  <c r="AB284" i="1"/>
  <c r="AB285" i="1"/>
  <c r="AB306" i="1"/>
  <c r="AA306" i="1"/>
  <c r="AA276" i="1"/>
  <c r="AB276" i="1"/>
  <c r="AB186" i="1"/>
  <c r="AA186" i="1"/>
  <c r="AB257" i="1"/>
  <c r="AA257" i="1"/>
  <c r="AJ222" i="1"/>
  <c r="AJ189" i="1"/>
  <c r="AG243" i="1"/>
  <c r="AG196" i="1"/>
  <c r="AA256" i="1"/>
  <c r="AG286" i="1"/>
  <c r="AB281" i="1"/>
  <c r="AA281" i="1"/>
  <c r="AA190" i="1"/>
  <c r="AG160" i="1"/>
  <c r="AJ119" i="1"/>
  <c r="AG119" i="1"/>
  <c r="AA203" i="1"/>
  <c r="AB203" i="1"/>
  <c r="AB143" i="1"/>
  <c r="AA143" i="1"/>
  <c r="AG220" i="1"/>
  <c r="AA192" i="1"/>
  <c r="AG159" i="1"/>
  <c r="AJ159" i="1"/>
  <c r="AA147" i="1"/>
  <c r="AA142" i="1"/>
  <c r="AA196" i="1"/>
  <c r="AB176" i="1"/>
  <c r="AB177" i="1"/>
  <c r="AA177" i="1"/>
  <c r="AG136" i="1"/>
  <c r="AG198" i="1"/>
  <c r="AG255" i="1"/>
  <c r="AG171" i="1"/>
  <c r="AG142" i="1"/>
  <c r="AB122" i="1"/>
  <c r="AB123" i="1"/>
  <c r="AA123" i="1"/>
  <c r="AG177" i="1"/>
  <c r="AG60" i="1"/>
  <c r="AA47" i="1"/>
  <c r="AG9" i="1"/>
  <c r="AA9" i="1"/>
  <c r="AG75" i="1"/>
  <c r="AA23" i="1"/>
  <c r="AA22" i="1"/>
  <c r="AG81" i="1"/>
  <c r="AG123" i="1"/>
  <c r="AG106" i="1"/>
  <c r="AG47" i="1"/>
  <c r="AA34" i="1"/>
  <c r="AA17" i="1"/>
  <c r="AB116" i="1"/>
  <c r="AA10" i="1"/>
  <c r="AA84" i="1"/>
  <c r="AA185" i="1"/>
  <c r="AD98" i="1"/>
  <c r="AG87" i="1"/>
  <c r="AG46" i="1"/>
  <c r="AB364" i="1"/>
  <c r="AA364" i="1"/>
  <c r="AG351" i="1"/>
  <c r="AG292" i="1"/>
  <c r="AB321" i="1"/>
  <c r="AA321" i="1"/>
  <c r="AB320" i="1"/>
  <c r="AG274" i="1"/>
  <c r="AA388" i="1"/>
  <c r="AA309" i="1"/>
  <c r="AB275" i="1"/>
  <c r="AA275" i="1"/>
  <c r="AG324" i="1"/>
  <c r="AG363" i="1"/>
  <c r="AG297" i="1"/>
  <c r="AJ297" i="1"/>
  <c r="AG382" i="1"/>
  <c r="AJ304" i="1"/>
  <c r="AG304" i="1"/>
  <c r="AJ274" i="1"/>
  <c r="AB260" i="1"/>
  <c r="AA261" i="1"/>
  <c r="AB261" i="1"/>
  <c r="AG318" i="1"/>
  <c r="AG221" i="1"/>
  <c r="AJ221" i="1"/>
  <c r="AG251" i="1"/>
  <c r="AJ251" i="1"/>
  <c r="AG216" i="1"/>
  <c r="AJ216" i="1"/>
  <c r="AA292" i="1"/>
  <c r="AG267" i="1"/>
  <c r="AA219" i="1"/>
  <c r="AB218" i="1"/>
  <c r="AB219" i="1"/>
  <c r="AG417" i="1"/>
  <c r="AG256" i="1"/>
  <c r="AG210" i="1"/>
  <c r="AA262" i="1"/>
  <c r="AJ214" i="1"/>
  <c r="AG214" i="1"/>
  <c r="AG185" i="1"/>
  <c r="AB160" i="1"/>
  <c r="AA160" i="1"/>
  <c r="AJ141" i="1"/>
  <c r="AG141" i="1"/>
  <c r="AG166" i="1"/>
  <c r="AG299" i="1"/>
  <c r="AG207" i="1"/>
  <c r="AB170" i="1"/>
  <c r="AG173" i="1"/>
  <c r="AG219" i="1"/>
  <c r="AA189" i="1"/>
  <c r="AA159" i="1"/>
  <c r="AJ165" i="1"/>
  <c r="AK96" i="1" s="1"/>
  <c r="AA131" i="1"/>
  <c r="AB131" i="1"/>
  <c r="AG144" i="1"/>
  <c r="AA346" i="1"/>
  <c r="AB246" i="1"/>
  <c r="AA246" i="1"/>
  <c r="AG168" i="1"/>
  <c r="AG137" i="1"/>
  <c r="AJ137" i="1"/>
  <c r="AG118" i="1"/>
  <c r="AJ167" i="1"/>
  <c r="AA107" i="1"/>
  <c r="AA113" i="1"/>
  <c r="AG28" i="1"/>
  <c r="AG21" i="1"/>
  <c r="AG59" i="1"/>
  <c r="AG40" i="1"/>
  <c r="AA432" i="1"/>
  <c r="AA89" i="1"/>
  <c r="AA65" i="1"/>
  <c r="AG12" i="1"/>
  <c r="AA76" i="1"/>
  <c r="AA114" i="1"/>
  <c r="AA106" i="1"/>
  <c r="AG89" i="1"/>
  <c r="AA117" i="1"/>
  <c r="AA111" i="1"/>
  <c r="AA81" i="1"/>
  <c r="AA69" i="1"/>
  <c r="AA33" i="1"/>
  <c r="AG183" i="1"/>
  <c r="AG117" i="1"/>
  <c r="AA99" i="1"/>
  <c r="AG53" i="1"/>
  <c r="AA39" i="1"/>
  <c r="AA66" i="1"/>
  <c r="AA36" i="1"/>
  <c r="AB342" i="1"/>
  <c r="AA342" i="1"/>
  <c r="AG394" i="1"/>
  <c r="AJ394" i="1"/>
  <c r="AA351" i="1"/>
  <c r="AA400" i="1"/>
  <c r="AG315" i="1"/>
  <c r="AG288" i="1"/>
  <c r="AJ288" i="1"/>
  <c r="AG352" i="1"/>
  <c r="AJ317" i="1"/>
  <c r="AG317" i="1"/>
  <c r="AG282" i="1"/>
  <c r="AJ282" i="1"/>
  <c r="AA412" i="1"/>
  <c r="AB332" i="1"/>
  <c r="AA333" i="1"/>
  <c r="AB333" i="1"/>
  <c r="AA297" i="1"/>
  <c r="AA304" i="1"/>
  <c r="AB304" i="1"/>
  <c r="AG263" i="1"/>
  <c r="AB240" i="1"/>
  <c r="AA240" i="1"/>
  <c r="AJ209" i="1"/>
  <c r="AB221" i="1"/>
  <c r="AA221" i="1"/>
  <c r="AA251" i="1"/>
  <c r="AB251" i="1"/>
  <c r="AK207" i="1"/>
  <c r="AA267" i="1"/>
  <c r="AB242" i="1"/>
  <c r="AJ252" i="1"/>
  <c r="AA197" i="1"/>
  <c r="AB197" i="1"/>
  <c r="AA316" i="1"/>
  <c r="AA274" i="1"/>
  <c r="AA250" i="1"/>
  <c r="AB206" i="1"/>
  <c r="AB207" i="1"/>
  <c r="AA207" i="1"/>
  <c r="AJ179" i="1"/>
  <c r="AG179" i="1"/>
  <c r="AK155" i="1"/>
  <c r="AA255" i="1"/>
  <c r="AB136" i="1"/>
  <c r="AA136" i="1"/>
  <c r="AA162" i="1"/>
  <c r="AB146" i="1"/>
  <c r="AB126" i="1"/>
  <c r="AA126" i="1"/>
  <c r="AA191" i="1"/>
  <c r="AG161" i="1"/>
  <c r="AG172" i="1"/>
  <c r="AJ172" i="1"/>
  <c r="AK172" i="1" s="1"/>
  <c r="AJ136" i="1"/>
  <c r="AK9" i="1" s="1"/>
  <c r="AG333" i="1"/>
  <c r="AG246" i="1"/>
  <c r="AA165" i="1"/>
  <c r="AA137" i="1"/>
  <c r="AG162" i="1"/>
  <c r="AG107" i="1"/>
  <c r="AK59" i="1"/>
  <c r="AG18" i="1"/>
  <c r="AG316" i="1"/>
  <c r="AA502" i="1"/>
  <c r="AG83" i="1"/>
  <c r="AG72" i="1"/>
  <c r="AA41" i="1"/>
  <c r="AA180" i="1"/>
  <c r="AA64" i="1"/>
  <c r="AA11" i="1"/>
  <c r="AG36" i="1"/>
  <c r="AA88" i="1"/>
  <c r="AG15" i="1"/>
  <c r="AG58" i="1"/>
  <c r="AD110" i="1"/>
  <c r="AG114" i="1"/>
  <c r="AA27" i="1"/>
  <c r="AA167" i="1"/>
  <c r="AK117" i="1"/>
  <c r="AG45" i="1"/>
  <c r="AA225" i="1"/>
  <c r="AA96" i="1"/>
  <c r="AB96" i="1" s="1"/>
  <c r="AK58" i="1" l="1"/>
  <c r="AD116" i="1"/>
  <c r="AK249" i="1"/>
  <c r="AK119" i="1"/>
  <c r="AK369" i="1"/>
  <c r="AK328" i="1"/>
  <c r="AK483" i="1"/>
  <c r="AK250" i="1"/>
  <c r="AK495" i="1"/>
  <c r="AK156" i="1"/>
  <c r="AK486" i="1"/>
  <c r="AK531" i="1"/>
  <c r="AK527" i="1"/>
  <c r="AK316" i="1"/>
  <c r="AK509" i="1"/>
  <c r="AK521" i="1"/>
  <c r="AK280" i="1"/>
  <c r="AK370" i="1"/>
  <c r="AK432" i="1"/>
  <c r="AK88" i="1"/>
  <c r="AB30" i="1"/>
  <c r="AK177" i="1"/>
  <c r="AB42" i="1"/>
  <c r="AK70" i="1"/>
  <c r="AB83" i="1"/>
  <c r="AB75" i="1"/>
  <c r="AK18" i="1"/>
  <c r="AK227" i="1"/>
  <c r="AK171" i="1"/>
  <c r="AB57" i="1"/>
  <c r="AD302" i="1"/>
  <c r="AB15" i="1"/>
  <c r="AK83" i="1"/>
  <c r="AK246" i="1"/>
  <c r="AK237" i="1"/>
  <c r="AK395" i="1"/>
  <c r="AK522" i="1"/>
  <c r="AK504" i="1"/>
  <c r="AK353" i="1"/>
  <c r="AK425" i="1"/>
  <c r="AK490" i="1"/>
  <c r="AK267" i="1"/>
  <c r="AK456" i="1"/>
  <c r="AK510" i="1"/>
  <c r="AK185" i="1"/>
  <c r="AK270" i="1"/>
  <c r="AK519" i="1"/>
  <c r="AK342" i="1"/>
  <c r="AK489" i="1"/>
  <c r="AK399" i="1"/>
  <c r="AK426" i="1"/>
  <c r="AK453" i="1"/>
  <c r="AK461" i="1"/>
  <c r="AK165" i="1"/>
  <c r="AK210" i="1"/>
  <c r="AK251" i="1"/>
  <c r="AD260" i="1"/>
  <c r="AB84" i="1"/>
  <c r="AB17" i="1"/>
  <c r="AK107" i="1"/>
  <c r="AK148" i="1"/>
  <c r="AK147" i="1"/>
  <c r="AK525" i="1"/>
  <c r="AK82" i="1"/>
  <c r="AK65" i="1"/>
  <c r="AK201" i="1"/>
  <c r="AB90" i="1"/>
  <c r="AD128" i="1"/>
  <c r="AB95" i="1"/>
  <c r="AK258" i="1"/>
  <c r="AK118" i="1"/>
  <c r="AD200" i="1"/>
  <c r="AK87" i="1"/>
  <c r="AK125" i="1"/>
  <c r="AK124" i="1"/>
  <c r="AB21" i="1"/>
  <c r="AK112" i="1"/>
  <c r="AK34" i="1"/>
  <c r="AD152" i="1"/>
  <c r="AK178" i="1"/>
  <c r="AK234" i="1"/>
  <c r="AK299" i="1"/>
  <c r="AK400" i="1"/>
  <c r="AK78" i="1"/>
  <c r="AK15" i="1"/>
  <c r="AK203" i="1"/>
  <c r="AK123" i="1"/>
  <c r="AD314" i="1"/>
  <c r="AK198" i="1"/>
  <c r="AD356" i="1"/>
  <c r="AK388" i="1"/>
  <c r="AK412" i="1"/>
  <c r="AK520" i="1"/>
  <c r="AK498" i="1"/>
  <c r="AK401" i="1"/>
  <c r="AK442" i="1"/>
  <c r="AK345" i="1"/>
  <c r="AD266" i="1"/>
  <c r="AD338" i="1"/>
  <c r="AD404" i="1"/>
  <c r="AD416" i="1"/>
  <c r="AK507" i="1"/>
  <c r="AK389" i="1"/>
  <c r="AK539" i="1"/>
  <c r="AK478" i="1"/>
  <c r="AK471" i="1"/>
  <c r="AK330" i="1"/>
  <c r="AK381" i="1"/>
  <c r="AK533" i="1"/>
  <c r="AD452" i="1"/>
  <c r="AD374" i="1"/>
  <c r="AK149" i="1"/>
  <c r="AK287" i="1"/>
  <c r="AK450" i="1"/>
  <c r="AK300" i="1"/>
  <c r="AK491" i="1"/>
  <c r="AD530" i="1"/>
  <c r="AK466" i="1"/>
  <c r="AK538" i="1"/>
  <c r="AK375" i="1"/>
  <c r="AK130" i="1"/>
  <c r="AK274" i="1"/>
  <c r="AB9" i="1"/>
  <c r="AC266" i="1" s="1"/>
  <c r="AK31" i="1"/>
  <c r="AK17" i="1"/>
  <c r="AK144" i="1"/>
  <c r="AK191" i="1"/>
  <c r="AK261" i="1"/>
  <c r="AK318" i="1"/>
  <c r="AK42" i="1"/>
  <c r="AK90" i="1"/>
  <c r="AK16" i="1"/>
  <c r="AK51" i="1"/>
  <c r="AK84" i="1"/>
  <c r="AK240" i="1"/>
  <c r="AK132" i="1"/>
  <c r="AK153" i="1"/>
  <c r="AK21" i="1"/>
  <c r="AB29" i="1"/>
  <c r="AK135" i="1"/>
  <c r="AK208" i="1"/>
  <c r="AD506" i="1"/>
  <c r="AK492" i="1"/>
  <c r="AK418" i="1"/>
  <c r="AK508" i="1"/>
  <c r="AK438" i="1"/>
  <c r="AK534" i="1"/>
  <c r="AK336" i="1"/>
  <c r="AK360" i="1"/>
  <c r="AK497" i="1"/>
  <c r="AK429" i="1"/>
  <c r="AK513" i="1"/>
  <c r="AK333" i="1"/>
  <c r="AK279" i="1"/>
  <c r="AD422" i="1"/>
  <c r="AK514" i="1"/>
  <c r="AK243" i="1"/>
  <c r="AK436" i="1"/>
  <c r="AK480" i="1"/>
  <c r="AK485" i="1"/>
  <c r="AD332" i="1"/>
  <c r="AB65" i="1"/>
  <c r="AK47" i="1"/>
  <c r="AB10" i="1"/>
  <c r="AC488" i="1" s="1"/>
  <c r="AK315" i="1"/>
  <c r="AK220" i="1"/>
  <c r="AK282" i="1"/>
  <c r="AB66" i="1"/>
  <c r="AB89" i="1"/>
  <c r="AK214" i="1"/>
  <c r="AD218" i="1"/>
  <c r="AK221" i="1"/>
  <c r="AK33" i="1"/>
  <c r="AK48" i="1"/>
  <c r="AK131" i="1"/>
  <c r="AK363" i="1"/>
  <c r="AK108" i="1"/>
  <c r="AK161" i="1"/>
  <c r="AK10" i="1"/>
  <c r="AB40" i="1"/>
  <c r="AK226" i="1"/>
  <c r="AB93" i="1"/>
  <c r="AB82" i="1"/>
  <c r="AK195" i="1"/>
  <c r="AK204" i="1"/>
  <c r="AB63" i="1"/>
  <c r="AB58" i="1"/>
  <c r="AK174" i="1"/>
  <c r="AK312" i="1"/>
  <c r="AK357" i="1"/>
  <c r="AK365" i="1"/>
  <c r="AB46" i="1"/>
  <c r="AD194" i="1"/>
  <c r="AK359" i="1"/>
  <c r="AK449" i="1"/>
  <c r="AD488" i="1"/>
  <c r="AK310" i="1"/>
  <c r="AK376" i="1"/>
  <c r="AK322" i="1"/>
  <c r="AK351" i="1"/>
  <c r="AK406" i="1"/>
  <c r="AK528" i="1"/>
  <c r="AK503" i="1"/>
  <c r="AK532" i="1"/>
  <c r="AD536" i="1"/>
  <c r="AK377" i="1"/>
  <c r="AK546" i="1"/>
  <c r="AK371" i="1"/>
  <c r="AK288" i="1"/>
  <c r="AB27" i="1"/>
  <c r="AB36" i="1"/>
  <c r="AK60" i="1"/>
  <c r="AK352" i="1"/>
  <c r="AB34" i="1"/>
  <c r="AK120" i="1"/>
  <c r="AK309" i="1"/>
  <c r="AK479" i="1"/>
  <c r="AK334" i="1"/>
  <c r="AK27" i="1"/>
  <c r="AK40" i="1"/>
  <c r="AK252" i="1"/>
  <c r="AB11" i="1"/>
  <c r="AK166" i="1"/>
  <c r="AK341" i="1"/>
  <c r="AB39" i="1"/>
  <c r="AC170" i="1" s="1"/>
  <c r="AB33" i="1"/>
  <c r="AK141" i="1"/>
  <c r="AK304" i="1"/>
  <c r="AK57" i="1"/>
  <c r="AK189" i="1"/>
  <c r="AK419" i="1"/>
  <c r="AK545" i="1"/>
  <c r="AK99" i="1"/>
  <c r="AK190" i="1"/>
  <c r="AK94" i="1"/>
  <c r="AD290" i="1"/>
  <c r="AK335" i="1"/>
  <c r="AK23" i="1"/>
  <c r="AK35" i="1"/>
  <c r="AK268" i="1"/>
  <c r="AK192" i="1"/>
  <c r="AK184" i="1"/>
  <c r="AK111" i="1"/>
  <c r="AK150" i="1"/>
  <c r="AK423" i="1"/>
  <c r="AK396" i="1"/>
  <c r="AB87" i="1"/>
  <c r="AK63" i="1"/>
  <c r="AK100" i="1"/>
  <c r="AD248" i="1"/>
  <c r="AK238" i="1"/>
  <c r="AK269" i="1"/>
  <c r="AK264" i="1"/>
  <c r="AK39" i="1"/>
  <c r="AK402" i="1"/>
  <c r="AK443" i="1"/>
  <c r="AK460" i="1"/>
  <c r="AK544" i="1"/>
  <c r="AK526" i="1"/>
  <c r="AK431" i="1"/>
  <c r="AK294" i="1"/>
  <c r="AK384" i="1"/>
  <c r="AD458" i="1"/>
  <c r="AK455" i="1"/>
  <c r="AK467" i="1"/>
  <c r="AK405" i="1"/>
  <c r="AK444" i="1"/>
  <c r="AK543" i="1"/>
  <c r="AK537" i="1"/>
  <c r="AK160" i="1"/>
  <c r="AK305" i="1"/>
  <c r="AD428" i="1"/>
  <c r="AK323" i="1"/>
  <c r="AK347" i="1"/>
  <c r="AK447" i="1"/>
  <c r="AK437" i="1"/>
  <c r="AD146" i="1"/>
  <c r="AB88" i="1"/>
  <c r="AK138" i="1"/>
  <c r="AK179" i="1"/>
  <c r="AK273" i="1"/>
  <c r="AK53" i="1"/>
  <c r="AK45" i="1"/>
  <c r="AK197" i="1"/>
  <c r="AK66" i="1"/>
  <c r="AD122" i="1"/>
  <c r="AK159" i="1"/>
  <c r="AK256" i="1"/>
  <c r="AK222" i="1"/>
  <c r="AK275" i="1"/>
  <c r="AK354" i="1"/>
  <c r="AK516" i="1"/>
  <c r="AK378" i="1"/>
  <c r="AK52" i="1"/>
  <c r="AK11" i="1"/>
  <c r="AK173" i="1"/>
  <c r="AK126" i="1"/>
  <c r="AD272" i="1"/>
  <c r="AK383" i="1"/>
  <c r="AB71" i="1"/>
  <c r="AK12" i="1"/>
  <c r="AK262" i="1"/>
  <c r="AK93" i="1"/>
  <c r="AK24" i="1"/>
  <c r="AK213" i="1"/>
  <c r="AD236" i="1"/>
  <c r="AK321" i="1"/>
  <c r="AK372" i="1"/>
  <c r="AK393" i="1"/>
  <c r="AK202" i="1"/>
  <c r="AK329" i="1"/>
  <c r="AK358" i="1"/>
  <c r="AD380" i="1"/>
  <c r="AK472" i="1"/>
  <c r="AK225" i="1"/>
  <c r="AK465" i="1"/>
  <c r="AK420" i="1"/>
  <c r="AK473" i="1"/>
  <c r="AK263" i="1"/>
  <c r="AK298" i="1"/>
  <c r="AD410" i="1"/>
  <c r="AD500" i="1"/>
  <c r="AK484" i="1"/>
  <c r="AD542" i="1"/>
  <c r="AK257" i="1"/>
  <c r="AK441" i="1"/>
  <c r="AK515" i="1"/>
  <c r="AK46" i="1"/>
  <c r="AK168" i="1"/>
  <c r="AK129" i="1"/>
  <c r="AK232" i="1"/>
  <c r="AK408" i="1"/>
  <c r="AK28" i="1"/>
  <c r="AD242" i="1"/>
  <c r="AK303" i="1"/>
  <c r="AK317" i="1"/>
  <c r="AK394" i="1"/>
  <c r="AB81" i="1"/>
  <c r="AK36" i="1"/>
  <c r="AK183" i="1"/>
  <c r="AK255" i="1"/>
  <c r="AK219" i="1"/>
  <c r="AK297" i="1"/>
  <c r="AK81" i="1"/>
  <c r="AK22" i="1"/>
  <c r="AD176" i="1"/>
  <c r="AK454" i="1"/>
  <c r="AB94" i="1"/>
  <c r="AK286" i="1"/>
  <c r="AB28" i="1"/>
  <c r="AK30" i="1"/>
  <c r="AK162" i="1"/>
  <c r="AK231" i="1"/>
  <c r="AK239" i="1"/>
  <c r="AB70" i="1"/>
  <c r="AK77" i="1"/>
  <c r="AK244" i="1"/>
  <c r="AB60" i="1"/>
  <c r="AB35" i="1"/>
  <c r="AK180" i="1"/>
  <c r="AK233" i="1"/>
  <c r="AK382" i="1"/>
  <c r="AK102" i="1"/>
  <c r="AB12" i="1"/>
  <c r="AC428" i="1" s="1"/>
  <c r="AB59" i="1"/>
  <c r="AD182" i="1"/>
  <c r="AK306" i="1"/>
  <c r="AD350" i="1"/>
  <c r="AK196" i="1"/>
  <c r="AK324" i="1"/>
  <c r="AK390" i="1"/>
  <c r="AK496" i="1"/>
  <c r="AK474" i="1"/>
  <c r="AK228" i="1"/>
  <c r="AK477" i="1"/>
  <c r="AD326" i="1"/>
  <c r="AD386" i="1"/>
  <c r="AK89" i="1"/>
  <c r="AK366" i="1"/>
  <c r="AK346" i="1"/>
  <c r="AD392" i="1"/>
  <c r="AK387" i="1"/>
  <c r="AK502" i="1"/>
  <c r="AK435" i="1"/>
  <c r="AK75" i="1"/>
  <c r="AB64" i="1"/>
  <c r="AD206" i="1"/>
  <c r="AK215" i="1"/>
  <c r="AK245" i="1"/>
  <c r="AB69" i="1"/>
  <c r="AK167" i="1"/>
  <c r="AK105" i="1"/>
  <c r="AB41" i="1"/>
  <c r="AK41" i="1"/>
  <c r="AK136" i="1"/>
  <c r="AK209" i="1"/>
  <c r="AK137" i="1"/>
  <c r="AD170" i="1"/>
  <c r="AK281" i="1"/>
  <c r="AK216" i="1"/>
  <c r="AD320" i="1"/>
  <c r="AK69" i="1"/>
  <c r="AK64" i="1"/>
  <c r="AB22" i="1"/>
  <c r="AB47" i="1"/>
  <c r="AK417" i="1"/>
  <c r="AD284" i="1"/>
  <c r="AK364" i="1"/>
  <c r="AK413" i="1"/>
  <c r="AK106" i="1"/>
  <c r="AK114" i="1"/>
  <c r="AK54" i="1"/>
  <c r="AK29" i="1"/>
  <c r="AK293" i="1"/>
  <c r="AB16" i="1"/>
  <c r="AC284" i="1" s="1"/>
  <c r="AK95" i="1"/>
  <c r="AK113" i="1"/>
  <c r="AK154" i="1"/>
  <c r="AD134" i="1"/>
  <c r="AK143" i="1"/>
  <c r="AK72" i="1"/>
  <c r="AK76" i="1"/>
  <c r="AK186" i="1"/>
  <c r="AK71" i="1"/>
  <c r="AK101" i="1"/>
  <c r="AK339" i="1"/>
  <c r="AK276" i="1"/>
  <c r="AK348" i="1"/>
  <c r="AK414" i="1"/>
  <c r="AK292" i="1"/>
  <c r="AK424" i="1"/>
  <c r="AD494" i="1"/>
  <c r="AD476" i="1"/>
  <c r="AK448" i="1"/>
  <c r="AK327" i="1"/>
  <c r="AK311" i="1"/>
  <c r="AK407" i="1"/>
  <c r="AK468" i="1"/>
  <c r="AK540" i="1"/>
  <c r="AD482" i="1"/>
  <c r="AK142" i="1"/>
  <c r="AD368" i="1"/>
  <c r="AK340" i="1"/>
  <c r="AK462" i="1"/>
  <c r="AB45" i="1"/>
  <c r="AK285" i="1"/>
  <c r="AK430" i="1"/>
  <c r="AD212" i="1"/>
  <c r="AK291" i="1"/>
  <c r="AK411" i="1"/>
  <c r="AK501" i="1"/>
  <c r="AK459" i="1"/>
  <c r="AC476" i="1" l="1"/>
  <c r="AC134" i="1"/>
  <c r="AC482" i="1"/>
  <c r="AC386" i="1"/>
  <c r="AC242" i="1"/>
  <c r="AC410" i="1"/>
  <c r="AC380" i="1"/>
  <c r="AC236" i="1"/>
  <c r="AC146" i="1"/>
  <c r="AC458" i="1"/>
  <c r="AC128" i="1"/>
  <c r="AC218" i="1"/>
  <c r="AC506" i="1"/>
  <c r="AC404" i="1"/>
  <c r="AC314" i="1"/>
  <c r="AC320" i="1"/>
  <c r="AC206" i="1"/>
  <c r="AC176" i="1"/>
  <c r="AC542" i="1"/>
  <c r="AC194" i="1"/>
  <c r="AC374" i="1"/>
  <c r="AC338" i="1"/>
  <c r="AC152" i="1"/>
  <c r="AC494" i="1"/>
  <c r="AC350" i="1"/>
  <c r="AC422" i="1"/>
  <c r="AC530" i="1"/>
  <c r="AC200" i="1"/>
  <c r="AC260" i="1"/>
  <c r="AC326" i="1"/>
  <c r="AC272" i="1"/>
  <c r="AC392" i="1"/>
  <c r="AC212" i="1"/>
  <c r="AC368" i="1"/>
  <c r="AC182" i="1"/>
  <c r="AC500" i="1"/>
  <c r="AC290" i="1"/>
  <c r="AC536" i="1"/>
  <c r="AC452" i="1"/>
  <c r="AC122" i="1"/>
  <c r="AC332" i="1"/>
  <c r="AC44" i="1"/>
  <c r="AC164" i="1"/>
  <c r="AC74" i="1"/>
  <c r="AC86" i="1"/>
  <c r="AC518" i="1"/>
  <c r="AC80" i="1"/>
  <c r="AC98" i="1"/>
  <c r="AC26" i="1"/>
  <c r="AC470" i="1"/>
  <c r="AC524" i="1"/>
  <c r="AC278" i="1"/>
  <c r="AC464" i="1"/>
  <c r="AC188" i="1"/>
  <c r="AC62" i="1"/>
  <c r="AC110" i="1"/>
  <c r="AC434" i="1"/>
  <c r="AC440" i="1"/>
  <c r="AC296" i="1"/>
  <c r="AC446" i="1"/>
  <c r="AC14" i="1"/>
  <c r="AC56" i="1"/>
  <c r="AC68" i="1"/>
  <c r="AC38" i="1"/>
  <c r="AC254" i="1"/>
  <c r="AC140" i="1"/>
  <c r="AC344" i="1"/>
  <c r="AC32" i="1"/>
  <c r="AC92" i="1"/>
  <c r="AC512" i="1"/>
  <c r="AC398" i="1"/>
  <c r="AC230" i="1"/>
  <c r="AC158" i="1"/>
  <c r="AC8" i="1"/>
  <c r="AC224" i="1"/>
  <c r="AC308" i="1"/>
  <c r="AC50" i="1"/>
  <c r="AC20" i="1"/>
  <c r="AC104" i="1"/>
  <c r="AC362" i="1"/>
  <c r="AC116" i="1"/>
  <c r="AC248" i="1"/>
  <c r="AC416" i="1"/>
  <c r="AC356" i="1"/>
  <c r="AC302" i="1"/>
  <c r="AD38" i="1" l="1"/>
  <c r="AD68" i="1"/>
  <c r="AD62" i="1"/>
  <c r="AD80" i="1"/>
  <c r="AD20" i="1"/>
  <c r="AD56" i="1"/>
  <c r="AD14" i="1"/>
  <c r="AD86" i="1"/>
  <c r="AD92" i="1"/>
  <c r="AD32" i="1"/>
  <c r="AD74" i="1"/>
  <c r="AD8" i="1"/>
  <c r="AD44" i="1"/>
  <c r="AD26" i="1"/>
</calcChain>
</file>

<file path=xl/sharedStrings.xml><?xml version="1.0" encoding="utf-8"?>
<sst xmlns="http://schemas.openxmlformats.org/spreadsheetml/2006/main" count="1984" uniqueCount="113">
  <si>
    <t>Class 1</t>
    <phoneticPr fontId="0" type="noConversion"/>
  </si>
  <si>
    <t>Class 2</t>
    <phoneticPr fontId="0" type="noConversion"/>
  </si>
  <si>
    <t>Class 3</t>
    <phoneticPr fontId="0" type="noConversion"/>
  </si>
  <si>
    <t>Class 4</t>
    <phoneticPr fontId="0" type="noConversion"/>
  </si>
  <si>
    <t>Class 5</t>
    <phoneticPr fontId="0" type="noConversion"/>
  </si>
  <si>
    <t>Class 6</t>
    <phoneticPr fontId="0" type="noConversion"/>
  </si>
  <si>
    <t>Class 7</t>
    <phoneticPr fontId="0" type="noConversion"/>
  </si>
  <si>
    <t>Class 8</t>
    <phoneticPr fontId="0" type="noConversion"/>
  </si>
  <si>
    <t>Class 9</t>
  </si>
  <si>
    <t>Mrkt Heifers</t>
  </si>
  <si>
    <t>Does</t>
  </si>
  <si>
    <t>Mkt Hogs</t>
  </si>
  <si>
    <t>Angus Heifers</t>
  </si>
  <si>
    <t>Ewes</t>
  </si>
  <si>
    <t>X - Gilts</t>
  </si>
  <si>
    <t>X-heifers</t>
  </si>
  <si>
    <t>Mkt Lambs</t>
  </si>
  <si>
    <t>Mrkt Hogs</t>
  </si>
  <si>
    <t>Official Placing:</t>
  </si>
  <si>
    <t>Top Cut:</t>
  </si>
  <si>
    <t>Middle Cut:</t>
  </si>
  <si>
    <t>Team</t>
  </si>
  <si>
    <t>Individuals</t>
    <phoneticPr fontId="0" type="noConversion"/>
  </si>
  <si>
    <t>Bottom Cut:</t>
  </si>
  <si>
    <t>Score</t>
  </si>
  <si>
    <t>Rank</t>
  </si>
  <si>
    <t>Ties</t>
  </si>
  <si>
    <t>Placing</t>
    <phoneticPr fontId="0" type="noConversion"/>
  </si>
  <si>
    <t>Reasons</t>
    <phoneticPr fontId="0" type="noConversion"/>
  </si>
  <si>
    <t>Overall</t>
    <phoneticPr fontId="0" type="noConversion"/>
  </si>
  <si>
    <t>Number</t>
    <phoneticPr fontId="0" type="noConversion"/>
  </si>
  <si>
    <t>Ben Logan FFA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</si>
  <si>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</si>
  <si>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</si>
  <si>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</si>
  <si>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</si>
  <si>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</si>
  <si>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</si>
  <si>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</si>
  <si>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</si>
  <si>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Beef Q</t>
  </si>
  <si>
    <t>Goat Q</t>
  </si>
  <si>
    <t>Swine Q</t>
  </si>
  <si>
    <t>Score</t>
    <phoneticPr fontId="0" type="noConversion"/>
  </si>
  <si>
    <t>Rank</t>
    <phoneticPr fontId="0" type="noConversion"/>
  </si>
  <si>
    <t>Shelby Snoke</t>
  </si>
  <si>
    <t>Taylor Farsythe</t>
  </si>
  <si>
    <t>Maya Maxwell</t>
  </si>
  <si>
    <t>Maria Henderson</t>
  </si>
  <si>
    <t>Ben Logan FFA #2</t>
  </si>
  <si>
    <t>Beef R</t>
    <phoneticPr fontId="0" type="noConversion"/>
  </si>
  <si>
    <t>Sheep R</t>
    <phoneticPr fontId="0" type="noConversion"/>
  </si>
  <si>
    <t>Swine R</t>
    <phoneticPr fontId="0" type="noConversion"/>
  </si>
  <si>
    <t>Carson Lyden</t>
  </si>
  <si>
    <t>Whitney Willoby</t>
  </si>
  <si>
    <t>Elizabeth Dearburff</t>
  </si>
  <si>
    <t>Portage Co. 4-H</t>
  </si>
  <si>
    <t>Bryce Bennett</t>
  </si>
  <si>
    <t>Jadyn Neikirk</t>
  </si>
  <si>
    <t xml:space="preserve">Tusc. Co. 4-H   #1 </t>
  </si>
  <si>
    <t>Lainey Hershberger</t>
  </si>
  <si>
    <t>Josie Hershberger</t>
  </si>
  <si>
    <t>Blaine Evans</t>
  </si>
  <si>
    <t>Cassie Miceli</t>
  </si>
  <si>
    <t>Tusc. Co. Proud</t>
  </si>
  <si>
    <t>Kolton Arnold</t>
  </si>
  <si>
    <t>Hunter Miller</t>
  </si>
  <si>
    <t>Ethan Specht</t>
  </si>
  <si>
    <t>Barrett Evans</t>
  </si>
  <si>
    <t>Tusc. Co. Achievers</t>
  </si>
  <si>
    <t>Brady Evans</t>
  </si>
  <si>
    <t>Nathan Beaber</t>
  </si>
  <si>
    <t>Piper Pennell</t>
  </si>
  <si>
    <t>Jaelyn Foster</t>
  </si>
  <si>
    <t>Northwestern FFA</t>
  </si>
  <si>
    <t>Hayden Cline</t>
  </si>
  <si>
    <t>Owen Hoffman</t>
  </si>
  <si>
    <t>Kaleb Badger</t>
  </si>
  <si>
    <t>Tri-Valley</t>
  </si>
  <si>
    <t>Sheep R</t>
  </si>
  <si>
    <t>Swine R</t>
  </si>
  <si>
    <t>Reece Nubor - no score card</t>
  </si>
  <si>
    <t xml:space="preserve"> </t>
  </si>
  <si>
    <t>Wayne Co. 4-H   #1</t>
  </si>
  <si>
    <t>Maci Atterholt</t>
  </si>
  <si>
    <t>Mallory Johnson</t>
  </si>
  <si>
    <t>Brynn Shearer</t>
  </si>
  <si>
    <t>Cayden Clark</t>
  </si>
  <si>
    <t>Wayne Co. 4-H   #2</t>
  </si>
  <si>
    <t>Haylee McKelvey</t>
  </si>
  <si>
    <t>Kyle Olszewski</t>
  </si>
  <si>
    <t>Taylor Olszewski</t>
  </si>
  <si>
    <t>Brianna Ramsier</t>
  </si>
  <si>
    <t>Wayne Co. 4-H   #3</t>
  </si>
  <si>
    <t>McKenna Baney</t>
  </si>
  <si>
    <t>Madelyn Baney</t>
  </si>
  <si>
    <t>Anthony Sidle</t>
  </si>
  <si>
    <t>Kya Csapo - no score card</t>
  </si>
  <si>
    <t>Upper Sandusky</t>
  </si>
  <si>
    <t>Kelsy Fry</t>
  </si>
  <si>
    <t xml:space="preserve">Fairbanks </t>
  </si>
  <si>
    <t>Hannah Sullivan</t>
  </si>
  <si>
    <t>Aubrey Burns</t>
  </si>
  <si>
    <t>Aaron Johnson</t>
  </si>
  <si>
    <t>Julie Headings</t>
  </si>
  <si>
    <t>JT Todd</t>
  </si>
  <si>
    <t>Cara McWhinney</t>
  </si>
  <si>
    <t>Matthew Todd</t>
  </si>
  <si>
    <t>Kaden</t>
  </si>
  <si>
    <t>Addison Dillow</t>
  </si>
  <si>
    <t>Essie McGuire</t>
  </si>
  <si>
    <t>Izzy Riley</t>
  </si>
  <si>
    <t>Cecilia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</si>
</sst>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6" xfId="0" applyFont="1" applyBorder="1"/>
    <xf numFmtId="0" fontId="1" fillId="0" borderId="7" xfId="0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11" xfId="0" applyFont="1" applyBorder="1"/>
    <xf numFmtId="0" fontId="1" fillId="0" borderId="12" xfId="0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0" xfId="0" applyFont="1"/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2" borderId="18" xfId="0" applyFont="1" applyFill="1" applyBorder="1"/>
    <xf numFmtId="0" fontId="1" fillId="0" borderId="16" xfId="0" applyFont="1" applyBorder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3" fillId="0" borderId="16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stutz.1/Desktop/2020%20Junior%20Score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 Sheet"/>
      <sheetName val="Hormel"/>
      <sheetName val="Seating Chart"/>
      <sheetName val="Reasons Score Sheet"/>
      <sheetName val="Randomization Sheet"/>
      <sheetName val="Individual Scores Only"/>
      <sheetName val="Team Scores Only"/>
      <sheetName val="reasons room"/>
      <sheetName val="Off Score Sheet"/>
    </sheetNames>
    <sheetDataSet>
      <sheetData sheetId="0">
        <row r="3">
          <cell r="D3">
            <v>2143</v>
          </cell>
          <cell r="F3">
            <v>3412</v>
          </cell>
          <cell r="H3">
            <v>3124</v>
          </cell>
          <cell r="J3">
            <v>1432</v>
          </cell>
          <cell r="L3">
            <v>1324</v>
          </cell>
          <cell r="N3">
            <v>1324</v>
          </cell>
          <cell r="P3">
            <v>2413</v>
          </cell>
          <cell r="R3">
            <v>4231</v>
          </cell>
          <cell r="T3">
            <v>2314</v>
          </cell>
        </row>
        <row r="4">
          <cell r="D4">
            <v>2</v>
          </cell>
          <cell r="F4">
            <v>3</v>
          </cell>
          <cell r="H4">
            <v>3</v>
          </cell>
          <cell r="J4">
            <v>2</v>
          </cell>
          <cell r="L4">
            <v>2</v>
          </cell>
          <cell r="N4">
            <v>4</v>
          </cell>
          <cell r="P4">
            <v>3</v>
          </cell>
          <cell r="R4">
            <v>3</v>
          </cell>
          <cell r="T4">
            <v>4</v>
          </cell>
        </row>
        <row r="5">
          <cell r="D5">
            <v>4</v>
          </cell>
          <cell r="F5">
            <v>2</v>
          </cell>
          <cell r="H5">
            <v>5</v>
          </cell>
          <cell r="J5">
            <v>4</v>
          </cell>
          <cell r="L5">
            <v>4</v>
          </cell>
          <cell r="N5">
            <v>2</v>
          </cell>
          <cell r="P5">
            <v>4</v>
          </cell>
          <cell r="R5">
            <v>2</v>
          </cell>
          <cell r="T5">
            <v>2</v>
          </cell>
        </row>
        <row r="6">
          <cell r="D6">
            <v>2</v>
          </cell>
          <cell r="F6">
            <v>3</v>
          </cell>
          <cell r="H6">
            <v>2</v>
          </cell>
          <cell r="J6">
            <v>4</v>
          </cell>
          <cell r="L6">
            <v>2</v>
          </cell>
          <cell r="N6">
            <v>3</v>
          </cell>
          <cell r="P6">
            <v>3</v>
          </cell>
          <cell r="R6">
            <v>3</v>
          </cell>
          <cell r="T6">
            <v>2</v>
          </cell>
        </row>
        <row r="9">
          <cell r="D9">
            <v>4123</v>
          </cell>
          <cell r="F9">
            <v>3421</v>
          </cell>
          <cell r="H9">
            <v>1342</v>
          </cell>
          <cell r="J9">
            <v>3421</v>
          </cell>
          <cell r="L9">
            <v>1324</v>
          </cell>
          <cell r="N9">
            <v>1234</v>
          </cell>
          <cell r="P9">
            <v>2413</v>
          </cell>
          <cell r="R9">
            <v>1423</v>
          </cell>
          <cell r="T9">
            <v>2341</v>
          </cell>
        </row>
        <row r="10">
          <cell r="D10">
            <v>4123</v>
          </cell>
          <cell r="F10">
            <v>3421</v>
          </cell>
          <cell r="H10">
            <v>1324</v>
          </cell>
          <cell r="J10">
            <v>1324</v>
          </cell>
          <cell r="L10">
            <v>3412</v>
          </cell>
          <cell r="N10">
            <v>3124</v>
          </cell>
          <cell r="P10">
            <v>2431</v>
          </cell>
          <cell r="R10">
            <v>3241</v>
          </cell>
          <cell r="T10">
            <v>2341</v>
          </cell>
        </row>
        <row r="11">
          <cell r="D11">
            <v>4123</v>
          </cell>
          <cell r="F11">
            <v>3241</v>
          </cell>
          <cell r="H11">
            <v>3412</v>
          </cell>
          <cell r="J11">
            <v>1234</v>
          </cell>
          <cell r="L11">
            <v>1342</v>
          </cell>
          <cell r="N11">
            <v>1324</v>
          </cell>
          <cell r="P11">
            <v>2431</v>
          </cell>
          <cell r="R11">
            <v>4213</v>
          </cell>
          <cell r="T11">
            <v>3124</v>
          </cell>
        </row>
        <row r="12">
          <cell r="D12">
            <v>4213</v>
          </cell>
          <cell r="F12">
            <v>4312</v>
          </cell>
          <cell r="H12">
            <v>3142</v>
          </cell>
          <cell r="J12">
            <v>1324</v>
          </cell>
          <cell r="L12">
            <v>1342</v>
          </cell>
          <cell r="N12">
            <v>3124</v>
          </cell>
          <cell r="P12">
            <v>2413</v>
          </cell>
          <cell r="R12">
            <v>3241</v>
          </cell>
          <cell r="T12">
            <v>2341</v>
          </cell>
        </row>
        <row r="15">
          <cell r="D15">
            <v>1243</v>
          </cell>
          <cell r="F15">
            <v>3142</v>
          </cell>
          <cell r="H15">
            <v>3124</v>
          </cell>
          <cell r="J15">
            <v>1324</v>
          </cell>
          <cell r="L15">
            <v>1324</v>
          </cell>
          <cell r="N15">
            <v>2341</v>
          </cell>
          <cell r="P15">
            <v>2413</v>
          </cell>
          <cell r="R15">
            <v>2413</v>
          </cell>
          <cell r="T15">
            <v>2314</v>
          </cell>
        </row>
        <row r="16">
          <cell r="D16">
            <v>4123</v>
          </cell>
          <cell r="F16">
            <v>3421</v>
          </cell>
          <cell r="H16">
            <v>4132</v>
          </cell>
          <cell r="J16">
            <v>1342</v>
          </cell>
          <cell r="L16">
            <v>1324</v>
          </cell>
          <cell r="N16">
            <v>2431</v>
          </cell>
          <cell r="P16">
            <v>1432</v>
          </cell>
          <cell r="R16">
            <v>3421</v>
          </cell>
          <cell r="T16">
            <v>2134</v>
          </cell>
        </row>
        <row r="17">
          <cell r="D17">
            <v>4321</v>
          </cell>
          <cell r="F17">
            <v>3412</v>
          </cell>
          <cell r="H17">
            <v>3421</v>
          </cell>
          <cell r="J17">
            <v>2431</v>
          </cell>
          <cell r="L17">
            <v>2143</v>
          </cell>
          <cell r="N17">
            <v>3412</v>
          </cell>
          <cell r="P17">
            <v>2431</v>
          </cell>
          <cell r="R17">
            <v>1243</v>
          </cell>
          <cell r="T17">
            <v>2314</v>
          </cell>
        </row>
        <row r="21">
          <cell r="D21">
            <v>2143</v>
          </cell>
          <cell r="F21">
            <v>3124</v>
          </cell>
          <cell r="H21">
            <v>1324</v>
          </cell>
          <cell r="J21">
            <v>2134</v>
          </cell>
          <cell r="L21">
            <v>3412</v>
          </cell>
          <cell r="N21">
            <v>1234</v>
          </cell>
          <cell r="P21">
            <v>4123</v>
          </cell>
          <cell r="R21">
            <v>4321</v>
          </cell>
          <cell r="T21">
            <v>1234</v>
          </cell>
        </row>
        <row r="22">
          <cell r="D22">
            <v>4213</v>
          </cell>
          <cell r="F22">
            <v>3214</v>
          </cell>
          <cell r="H22">
            <v>3124</v>
          </cell>
          <cell r="J22">
            <v>1324</v>
          </cell>
          <cell r="L22">
            <v>3241</v>
          </cell>
          <cell r="N22">
            <v>2314</v>
          </cell>
          <cell r="P22">
            <v>2431</v>
          </cell>
          <cell r="R22">
            <v>4231</v>
          </cell>
          <cell r="T22">
            <v>3421</v>
          </cell>
        </row>
        <row r="27">
          <cell r="D27">
            <v>4123</v>
          </cell>
          <cell r="F27">
            <v>3241</v>
          </cell>
          <cell r="H27">
            <v>3421</v>
          </cell>
          <cell r="J27">
            <v>2341</v>
          </cell>
          <cell r="L27">
            <v>2134</v>
          </cell>
          <cell r="N27">
            <v>2413</v>
          </cell>
          <cell r="P27">
            <v>2413</v>
          </cell>
          <cell r="R27">
            <v>4231</v>
          </cell>
          <cell r="T27">
            <v>3142</v>
          </cell>
        </row>
        <row r="28">
          <cell r="D28">
            <v>4123</v>
          </cell>
          <cell r="F28">
            <v>4312</v>
          </cell>
          <cell r="H28">
            <v>1432</v>
          </cell>
          <cell r="J28">
            <v>2431</v>
          </cell>
          <cell r="L28">
            <v>4312</v>
          </cell>
          <cell r="N28">
            <v>1243</v>
          </cell>
          <cell r="P28">
            <v>2413</v>
          </cell>
          <cell r="R28">
            <v>2143</v>
          </cell>
          <cell r="T28">
            <v>1324</v>
          </cell>
        </row>
        <row r="29">
          <cell r="D29">
            <v>4123</v>
          </cell>
          <cell r="F29">
            <v>2143</v>
          </cell>
          <cell r="H29">
            <v>3142</v>
          </cell>
          <cell r="J29">
            <v>1342</v>
          </cell>
          <cell r="L29">
            <v>4312</v>
          </cell>
          <cell r="N29">
            <v>1234</v>
          </cell>
          <cell r="P29">
            <v>1234</v>
          </cell>
          <cell r="R29">
            <v>3412</v>
          </cell>
          <cell r="T29">
            <v>2413</v>
          </cell>
        </row>
        <row r="30">
          <cell r="D30">
            <v>2143</v>
          </cell>
          <cell r="F30">
            <v>3124</v>
          </cell>
          <cell r="H30">
            <v>4321</v>
          </cell>
          <cell r="J30">
            <v>2134</v>
          </cell>
          <cell r="L30">
            <v>1243</v>
          </cell>
          <cell r="N30">
            <v>2431</v>
          </cell>
          <cell r="P30">
            <v>3124</v>
          </cell>
          <cell r="R30">
            <v>3142</v>
          </cell>
          <cell r="T30">
            <v>3124</v>
          </cell>
        </row>
        <row r="33">
          <cell r="D33">
            <v>4213</v>
          </cell>
          <cell r="F33">
            <v>4321</v>
          </cell>
          <cell r="H33">
            <v>3142</v>
          </cell>
          <cell r="J33">
            <v>3241</v>
          </cell>
          <cell r="L33">
            <v>1342</v>
          </cell>
          <cell r="N33">
            <v>1324</v>
          </cell>
          <cell r="P33">
            <v>2431</v>
          </cell>
          <cell r="R33">
            <v>4312</v>
          </cell>
          <cell r="T33">
            <v>2314</v>
          </cell>
        </row>
        <row r="34">
          <cell r="D34">
            <v>4321</v>
          </cell>
          <cell r="F34">
            <v>2431</v>
          </cell>
          <cell r="H34">
            <v>1324</v>
          </cell>
          <cell r="J34">
            <v>1342</v>
          </cell>
          <cell r="L34">
            <v>1324</v>
          </cell>
          <cell r="N34">
            <v>1324</v>
          </cell>
          <cell r="P34">
            <v>2431</v>
          </cell>
          <cell r="R34">
            <v>1324</v>
          </cell>
          <cell r="T34">
            <v>2341</v>
          </cell>
        </row>
        <row r="35">
          <cell r="D35">
            <v>4213</v>
          </cell>
          <cell r="F35">
            <v>3142</v>
          </cell>
          <cell r="H35">
            <v>1342</v>
          </cell>
          <cell r="J35">
            <v>1342</v>
          </cell>
          <cell r="L35">
            <v>2134</v>
          </cell>
          <cell r="N35">
            <v>2431</v>
          </cell>
          <cell r="P35">
            <v>2431</v>
          </cell>
          <cell r="R35">
            <v>2341</v>
          </cell>
          <cell r="T35">
            <v>2341</v>
          </cell>
        </row>
        <row r="36">
          <cell r="D36">
            <v>2134</v>
          </cell>
          <cell r="F36">
            <v>3412</v>
          </cell>
          <cell r="H36">
            <v>1324</v>
          </cell>
          <cell r="J36">
            <v>1342</v>
          </cell>
          <cell r="L36">
            <v>4312</v>
          </cell>
          <cell r="N36">
            <v>3124</v>
          </cell>
          <cell r="P36">
            <v>3214</v>
          </cell>
          <cell r="R36">
            <v>3421</v>
          </cell>
          <cell r="T36">
            <v>2314</v>
          </cell>
        </row>
        <row r="39">
          <cell r="D39">
            <v>2413</v>
          </cell>
          <cell r="F39">
            <v>4312</v>
          </cell>
          <cell r="H39">
            <v>1423</v>
          </cell>
          <cell r="J39">
            <v>1324</v>
          </cell>
          <cell r="L39">
            <v>3142</v>
          </cell>
          <cell r="N39">
            <v>1234</v>
          </cell>
          <cell r="P39">
            <v>4231</v>
          </cell>
          <cell r="R39">
            <v>4312</v>
          </cell>
          <cell r="T39">
            <v>2341</v>
          </cell>
        </row>
        <row r="40">
          <cell r="D40">
            <v>4213</v>
          </cell>
          <cell r="F40">
            <v>3142</v>
          </cell>
          <cell r="H40">
            <v>3214</v>
          </cell>
          <cell r="J40">
            <v>2413</v>
          </cell>
          <cell r="L40">
            <v>2314</v>
          </cell>
          <cell r="N40">
            <v>2341</v>
          </cell>
          <cell r="P40">
            <v>2143</v>
          </cell>
          <cell r="R40">
            <v>3241</v>
          </cell>
          <cell r="T40">
            <v>3421</v>
          </cell>
        </row>
        <row r="41">
          <cell r="D41">
            <v>3241</v>
          </cell>
          <cell r="F41">
            <v>3124</v>
          </cell>
          <cell r="H41">
            <v>1342</v>
          </cell>
          <cell r="J41">
            <v>2143</v>
          </cell>
          <cell r="L41">
            <v>4312</v>
          </cell>
          <cell r="N41">
            <v>3142</v>
          </cell>
          <cell r="P41">
            <v>2143</v>
          </cell>
          <cell r="R41">
            <v>4231</v>
          </cell>
          <cell r="T41">
            <v>2431</v>
          </cell>
        </row>
        <row r="42">
          <cell r="D42">
            <v>1342</v>
          </cell>
          <cell r="F42">
            <v>4213</v>
          </cell>
          <cell r="H42">
            <v>3142</v>
          </cell>
          <cell r="J42">
            <v>1342</v>
          </cell>
          <cell r="L42">
            <v>1342</v>
          </cell>
          <cell r="N42">
            <v>1324</v>
          </cell>
          <cell r="P42">
            <v>2413</v>
          </cell>
          <cell r="R42">
            <v>4213</v>
          </cell>
          <cell r="T42">
            <v>2314</v>
          </cell>
        </row>
        <row r="45">
          <cell r="D45">
            <v>2413</v>
          </cell>
          <cell r="F45">
            <v>4321</v>
          </cell>
          <cell r="H45">
            <v>3142</v>
          </cell>
          <cell r="J45">
            <v>1342</v>
          </cell>
          <cell r="L45">
            <v>2134</v>
          </cell>
          <cell r="N45">
            <v>1243</v>
          </cell>
          <cell r="P45">
            <v>2143</v>
          </cell>
          <cell r="R45">
            <v>2143</v>
          </cell>
          <cell r="T45">
            <v>2341</v>
          </cell>
        </row>
        <row r="46">
          <cell r="D46">
            <v>2143</v>
          </cell>
          <cell r="F46">
            <v>3142</v>
          </cell>
          <cell r="H46">
            <v>1423</v>
          </cell>
          <cell r="J46">
            <v>2431</v>
          </cell>
          <cell r="L46">
            <v>3124</v>
          </cell>
          <cell r="N46">
            <v>1432</v>
          </cell>
          <cell r="P46">
            <v>2413</v>
          </cell>
          <cell r="R46">
            <v>4213</v>
          </cell>
          <cell r="T46">
            <v>4321</v>
          </cell>
        </row>
        <row r="47">
          <cell r="D47">
            <v>1234</v>
          </cell>
          <cell r="F47">
            <v>3214</v>
          </cell>
          <cell r="H47">
            <v>2341</v>
          </cell>
          <cell r="J47">
            <v>2134</v>
          </cell>
          <cell r="L47">
            <v>2134</v>
          </cell>
          <cell r="N47">
            <v>2314</v>
          </cell>
          <cell r="P47">
            <v>2143</v>
          </cell>
          <cell r="R47">
            <v>4321</v>
          </cell>
          <cell r="T47">
            <v>3142</v>
          </cell>
        </row>
        <row r="57">
          <cell r="D57">
            <v>2143</v>
          </cell>
          <cell r="F57">
            <v>3124</v>
          </cell>
          <cell r="H57">
            <v>1432</v>
          </cell>
          <cell r="J57">
            <v>1342</v>
          </cell>
          <cell r="L57">
            <v>2134</v>
          </cell>
          <cell r="N57">
            <v>2134</v>
          </cell>
          <cell r="P57">
            <v>2431</v>
          </cell>
          <cell r="R57">
            <v>3421</v>
          </cell>
          <cell r="T57">
            <v>3214</v>
          </cell>
        </row>
        <row r="58">
          <cell r="D58">
            <v>4231</v>
          </cell>
          <cell r="F58">
            <v>2314</v>
          </cell>
          <cell r="H58">
            <v>3124</v>
          </cell>
          <cell r="J58">
            <v>1243</v>
          </cell>
          <cell r="L58">
            <v>3421</v>
          </cell>
          <cell r="N58">
            <v>2413</v>
          </cell>
          <cell r="P58">
            <v>2341</v>
          </cell>
          <cell r="R58">
            <v>4312</v>
          </cell>
          <cell r="T58">
            <v>4231</v>
          </cell>
        </row>
        <row r="59">
          <cell r="D59">
            <v>4213</v>
          </cell>
          <cell r="F59">
            <v>3412</v>
          </cell>
          <cell r="H59">
            <v>3124</v>
          </cell>
          <cell r="J59">
            <v>1324</v>
          </cell>
          <cell r="L59">
            <v>1342</v>
          </cell>
          <cell r="N59">
            <v>1342</v>
          </cell>
          <cell r="P59">
            <v>4321</v>
          </cell>
          <cell r="R59">
            <v>2431</v>
          </cell>
          <cell r="T59">
            <v>2134</v>
          </cell>
        </row>
        <row r="60">
          <cell r="D60">
            <v>4231</v>
          </cell>
          <cell r="F60">
            <v>3421</v>
          </cell>
          <cell r="H60">
            <v>3241</v>
          </cell>
          <cell r="J60">
            <v>1243</v>
          </cell>
          <cell r="L60">
            <v>3412</v>
          </cell>
          <cell r="N60">
            <v>4231</v>
          </cell>
          <cell r="P60">
            <v>3214</v>
          </cell>
          <cell r="R60">
            <v>2341</v>
          </cell>
          <cell r="T60">
            <v>2341</v>
          </cell>
        </row>
        <row r="63">
          <cell r="D63">
            <v>4213</v>
          </cell>
          <cell r="F63">
            <v>3421</v>
          </cell>
          <cell r="H63">
            <v>1324</v>
          </cell>
          <cell r="J63">
            <v>1342</v>
          </cell>
          <cell r="L63">
            <v>1324</v>
          </cell>
          <cell r="N63">
            <v>1234</v>
          </cell>
          <cell r="P63">
            <v>2413</v>
          </cell>
          <cell r="R63">
            <v>4213</v>
          </cell>
          <cell r="T63">
            <v>2134</v>
          </cell>
        </row>
        <row r="64">
          <cell r="D64">
            <v>2143</v>
          </cell>
          <cell r="F64">
            <v>3421</v>
          </cell>
          <cell r="H64">
            <v>1342</v>
          </cell>
          <cell r="J64">
            <v>1342</v>
          </cell>
          <cell r="L64">
            <v>1324</v>
          </cell>
          <cell r="N64">
            <v>3124</v>
          </cell>
          <cell r="P64">
            <v>2431</v>
          </cell>
          <cell r="R64">
            <v>4231</v>
          </cell>
          <cell r="T64">
            <v>3124</v>
          </cell>
        </row>
        <row r="65">
          <cell r="D65">
            <v>4213</v>
          </cell>
          <cell r="F65">
            <v>3421</v>
          </cell>
          <cell r="H65">
            <v>4132</v>
          </cell>
          <cell r="J65">
            <v>1324</v>
          </cell>
          <cell r="L65">
            <v>1324</v>
          </cell>
          <cell r="N65">
            <v>1324</v>
          </cell>
          <cell r="P65">
            <v>2341</v>
          </cell>
          <cell r="R65">
            <v>3241</v>
          </cell>
          <cell r="T65">
            <v>2341</v>
          </cell>
        </row>
        <row r="66">
          <cell r="D66">
            <v>4123</v>
          </cell>
          <cell r="F66">
            <v>4312</v>
          </cell>
          <cell r="H66">
            <v>1342</v>
          </cell>
          <cell r="J66">
            <v>3412</v>
          </cell>
          <cell r="L66">
            <v>4213</v>
          </cell>
          <cell r="N66">
            <v>3214</v>
          </cell>
          <cell r="P66">
            <v>2341</v>
          </cell>
          <cell r="R66">
            <v>4312</v>
          </cell>
          <cell r="T66">
            <v>3421</v>
          </cell>
        </row>
        <row r="69">
          <cell r="D69">
            <v>2413</v>
          </cell>
          <cell r="F69">
            <v>4312</v>
          </cell>
          <cell r="H69">
            <v>1324</v>
          </cell>
          <cell r="J69">
            <v>1234</v>
          </cell>
          <cell r="L69">
            <v>3142</v>
          </cell>
          <cell r="N69">
            <v>3124</v>
          </cell>
          <cell r="P69">
            <v>2413</v>
          </cell>
          <cell r="R69">
            <v>2413</v>
          </cell>
          <cell r="T69">
            <v>2314</v>
          </cell>
        </row>
        <row r="70">
          <cell r="D70">
            <v>2431</v>
          </cell>
          <cell r="F70">
            <v>3142</v>
          </cell>
          <cell r="H70">
            <v>3412</v>
          </cell>
          <cell r="J70">
            <v>1342</v>
          </cell>
          <cell r="L70">
            <v>4312</v>
          </cell>
          <cell r="N70">
            <v>2314</v>
          </cell>
          <cell r="P70">
            <v>1243</v>
          </cell>
          <cell r="R70">
            <v>4321</v>
          </cell>
          <cell r="T70">
            <v>2134</v>
          </cell>
        </row>
        <row r="71">
          <cell r="D71">
            <v>4213</v>
          </cell>
          <cell r="F71">
            <v>3412</v>
          </cell>
          <cell r="H71">
            <v>3142</v>
          </cell>
          <cell r="J71">
            <v>1342</v>
          </cell>
          <cell r="L71">
            <v>1342</v>
          </cell>
          <cell r="N71">
            <v>1324</v>
          </cell>
          <cell r="P71">
            <v>2143</v>
          </cell>
          <cell r="R71">
            <v>4123</v>
          </cell>
          <cell r="T71">
            <v>2431</v>
          </cell>
        </row>
        <row r="75">
          <cell r="D75">
            <v>2143</v>
          </cell>
          <cell r="F75">
            <v>2431</v>
          </cell>
          <cell r="H75">
            <v>1342</v>
          </cell>
          <cell r="J75">
            <v>1324</v>
          </cell>
          <cell r="L75">
            <v>3142</v>
          </cell>
          <cell r="N75">
            <v>4321</v>
          </cell>
          <cell r="P75">
            <v>2341</v>
          </cell>
          <cell r="R75">
            <v>2413</v>
          </cell>
          <cell r="T75">
            <v>3241</v>
          </cell>
        </row>
        <row r="81">
          <cell r="D81">
            <v>2143</v>
          </cell>
          <cell r="F81">
            <v>3421</v>
          </cell>
          <cell r="H81">
            <v>1342</v>
          </cell>
          <cell r="J81">
            <v>2314</v>
          </cell>
          <cell r="L81">
            <v>1324</v>
          </cell>
          <cell r="N81">
            <v>1324</v>
          </cell>
          <cell r="P81">
            <v>2413</v>
          </cell>
          <cell r="R81">
            <v>1423</v>
          </cell>
          <cell r="T81">
            <v>2314</v>
          </cell>
        </row>
        <row r="82">
          <cell r="D82">
            <v>4213</v>
          </cell>
          <cell r="F82">
            <v>3421</v>
          </cell>
          <cell r="H82">
            <v>1342</v>
          </cell>
          <cell r="J82">
            <v>1234</v>
          </cell>
          <cell r="L82">
            <v>3124</v>
          </cell>
          <cell r="N82">
            <v>3241</v>
          </cell>
          <cell r="P82">
            <v>2431</v>
          </cell>
          <cell r="R82">
            <v>3412</v>
          </cell>
          <cell r="T82">
            <v>2314</v>
          </cell>
        </row>
        <row r="83">
          <cell r="D83">
            <v>4213</v>
          </cell>
          <cell r="F83">
            <v>3421</v>
          </cell>
          <cell r="H83">
            <v>3124</v>
          </cell>
          <cell r="J83">
            <v>2143</v>
          </cell>
          <cell r="L83">
            <v>3412</v>
          </cell>
          <cell r="N83">
            <v>3214</v>
          </cell>
          <cell r="P83">
            <v>2341</v>
          </cell>
          <cell r="R83">
            <v>2341</v>
          </cell>
          <cell r="T83">
            <v>4321</v>
          </cell>
        </row>
        <row r="84">
          <cell r="D84">
            <v>4213</v>
          </cell>
          <cell r="F84">
            <v>1342</v>
          </cell>
          <cell r="H84">
            <v>4123</v>
          </cell>
          <cell r="J84">
            <v>1342</v>
          </cell>
          <cell r="L84">
            <v>2134</v>
          </cell>
          <cell r="N84">
            <v>4123</v>
          </cell>
          <cell r="P84">
            <v>3412</v>
          </cell>
          <cell r="R84">
            <v>2431</v>
          </cell>
          <cell r="T84">
            <v>3241</v>
          </cell>
        </row>
        <row r="87">
          <cell r="D87">
            <v>2413</v>
          </cell>
          <cell r="F87">
            <v>4321</v>
          </cell>
          <cell r="H87">
            <v>1324</v>
          </cell>
          <cell r="J87">
            <v>1342</v>
          </cell>
          <cell r="L87">
            <v>1324</v>
          </cell>
          <cell r="N87">
            <v>1234</v>
          </cell>
          <cell r="P87">
            <v>2413</v>
          </cell>
          <cell r="R87">
            <v>4312</v>
          </cell>
          <cell r="T87">
            <v>2341</v>
          </cell>
        </row>
        <row r="88">
          <cell r="D88">
            <v>1243</v>
          </cell>
          <cell r="F88">
            <v>3421</v>
          </cell>
          <cell r="H88">
            <v>1342</v>
          </cell>
          <cell r="J88">
            <v>1342</v>
          </cell>
          <cell r="L88">
            <v>1324</v>
          </cell>
          <cell r="N88">
            <v>1324</v>
          </cell>
          <cell r="P88">
            <v>2413</v>
          </cell>
          <cell r="R88">
            <v>4231</v>
          </cell>
          <cell r="T88">
            <v>2341</v>
          </cell>
        </row>
        <row r="89">
          <cell r="D89">
            <v>2413</v>
          </cell>
          <cell r="F89">
            <v>3412</v>
          </cell>
          <cell r="H89">
            <v>3412</v>
          </cell>
          <cell r="J89">
            <v>1324</v>
          </cell>
          <cell r="L89">
            <v>1324</v>
          </cell>
          <cell r="N89">
            <v>3142</v>
          </cell>
          <cell r="P89">
            <v>2431</v>
          </cell>
          <cell r="R89">
            <v>4321</v>
          </cell>
          <cell r="T89">
            <v>3241</v>
          </cell>
        </row>
        <row r="90">
          <cell r="D90">
            <v>4123</v>
          </cell>
          <cell r="F90">
            <v>3241</v>
          </cell>
          <cell r="H90">
            <v>3142</v>
          </cell>
          <cell r="J90">
            <v>2143</v>
          </cell>
          <cell r="L90">
            <v>3124</v>
          </cell>
        </row>
        <row r="93">
          <cell r="D93">
            <v>4123</v>
          </cell>
          <cell r="F93">
            <v>2314</v>
          </cell>
          <cell r="H93">
            <v>3124</v>
          </cell>
          <cell r="J93">
            <v>2314</v>
          </cell>
          <cell r="L93">
            <v>3124</v>
          </cell>
          <cell r="N93">
            <v>1234</v>
          </cell>
          <cell r="P93">
            <v>2431</v>
          </cell>
          <cell r="R93">
            <v>2431</v>
          </cell>
          <cell r="T93">
            <v>2314</v>
          </cell>
        </row>
        <row r="94">
          <cell r="D94">
            <v>2341</v>
          </cell>
          <cell r="F94">
            <v>1234</v>
          </cell>
          <cell r="H94">
            <v>1243</v>
          </cell>
          <cell r="J94">
            <v>1342</v>
          </cell>
          <cell r="L94">
            <v>1324</v>
          </cell>
          <cell r="N94">
            <v>3124</v>
          </cell>
          <cell r="P94">
            <v>2134</v>
          </cell>
          <cell r="R94">
            <v>4213</v>
          </cell>
          <cell r="T94">
            <v>2314</v>
          </cell>
        </row>
        <row r="95">
          <cell r="D95">
            <v>2341</v>
          </cell>
          <cell r="F95">
            <v>3124</v>
          </cell>
          <cell r="H95">
            <v>4132</v>
          </cell>
          <cell r="J95">
            <v>2413</v>
          </cell>
          <cell r="L95">
            <v>1324</v>
          </cell>
          <cell r="N95">
            <v>1324</v>
          </cell>
          <cell r="P95">
            <v>2143</v>
          </cell>
          <cell r="R95">
            <v>3421</v>
          </cell>
          <cell r="T95">
            <v>2431</v>
          </cell>
        </row>
        <row r="96">
          <cell r="D96">
            <v>2143</v>
          </cell>
          <cell r="F96">
            <v>3421</v>
          </cell>
          <cell r="H96">
            <v>3412</v>
          </cell>
          <cell r="J96">
            <v>2314</v>
          </cell>
          <cell r="L96">
            <v>4213</v>
          </cell>
          <cell r="N96">
            <v>2134</v>
          </cell>
          <cell r="P96">
            <v>2413</v>
          </cell>
          <cell r="R96">
            <v>3421</v>
          </cell>
          <cell r="T96">
            <v>3214</v>
          </cell>
        </row>
      </sheetData>
      <sheetData sheetId="1">
        <row r="1">
          <cell r="B1">
            <v>1234</v>
          </cell>
          <cell r="D1">
            <v>1234</v>
          </cell>
          <cell r="E1">
            <v>0</v>
          </cell>
          <cell r="F1">
            <v>0</v>
          </cell>
          <cell r="G1">
            <v>0</v>
          </cell>
        </row>
        <row r="2">
          <cell r="B2">
            <v>1234</v>
          </cell>
          <cell r="D2">
            <v>1243</v>
          </cell>
          <cell r="E2">
            <v>0</v>
          </cell>
          <cell r="F2">
            <v>0</v>
          </cell>
          <cell r="G2">
            <v>1</v>
          </cell>
        </row>
        <row r="3">
          <cell r="B3">
            <v>1234</v>
          </cell>
          <cell r="D3">
            <v>1324</v>
          </cell>
          <cell r="E3">
            <v>0</v>
          </cell>
          <cell r="F3">
            <v>1</v>
          </cell>
          <cell r="G3">
            <v>0</v>
          </cell>
        </row>
        <row r="4">
          <cell r="B4">
            <v>1234</v>
          </cell>
          <cell r="D4">
            <v>1342</v>
          </cell>
          <cell r="E4">
            <v>0</v>
          </cell>
          <cell r="F4">
            <v>2</v>
          </cell>
          <cell r="G4">
            <v>1</v>
          </cell>
        </row>
        <row r="5">
          <cell r="B5">
            <v>1234</v>
          </cell>
          <cell r="D5">
            <v>1423</v>
          </cell>
          <cell r="E5">
            <v>0</v>
          </cell>
          <cell r="F5">
            <v>1</v>
          </cell>
          <cell r="G5">
            <v>2</v>
          </cell>
        </row>
        <row r="6">
          <cell r="B6">
            <v>1234</v>
          </cell>
          <cell r="D6">
            <v>1432</v>
          </cell>
          <cell r="E6">
            <v>0</v>
          </cell>
          <cell r="F6">
            <v>2</v>
          </cell>
          <cell r="G6">
            <v>2</v>
          </cell>
        </row>
        <row r="7">
          <cell r="B7">
            <v>1234</v>
          </cell>
          <cell r="D7">
            <v>2134</v>
          </cell>
          <cell r="E7">
            <v>1</v>
          </cell>
          <cell r="F7">
            <v>0</v>
          </cell>
          <cell r="G7">
            <v>0</v>
          </cell>
        </row>
        <row r="8">
          <cell r="B8">
            <v>1234</v>
          </cell>
          <cell r="D8">
            <v>2143</v>
          </cell>
          <cell r="E8">
            <v>1</v>
          </cell>
          <cell r="F8">
            <v>0</v>
          </cell>
          <cell r="G8">
            <v>1</v>
          </cell>
        </row>
        <row r="9">
          <cell r="B9">
            <v>1234</v>
          </cell>
          <cell r="D9">
            <v>2314</v>
          </cell>
          <cell r="E9">
            <v>2</v>
          </cell>
          <cell r="F9">
            <v>1</v>
          </cell>
          <cell r="G9">
            <v>0</v>
          </cell>
        </row>
        <row r="10">
          <cell r="B10">
            <v>1234</v>
          </cell>
          <cell r="D10">
            <v>2341</v>
          </cell>
          <cell r="E10">
            <v>3</v>
          </cell>
          <cell r="F10">
            <v>2</v>
          </cell>
          <cell r="G10">
            <v>1</v>
          </cell>
        </row>
        <row r="11">
          <cell r="B11">
            <v>1234</v>
          </cell>
          <cell r="D11">
            <v>2413</v>
          </cell>
          <cell r="E11">
            <v>2</v>
          </cell>
          <cell r="F11">
            <v>1</v>
          </cell>
          <cell r="G11">
            <v>2</v>
          </cell>
        </row>
        <row r="12">
          <cell r="B12">
            <v>1234</v>
          </cell>
          <cell r="D12">
            <v>2431</v>
          </cell>
          <cell r="E12">
            <v>3</v>
          </cell>
          <cell r="F12">
            <v>2</v>
          </cell>
          <cell r="G12">
            <v>2</v>
          </cell>
        </row>
        <row r="13">
          <cell r="B13">
            <v>1234</v>
          </cell>
          <cell r="D13">
            <v>3124</v>
          </cell>
          <cell r="E13">
            <v>1</v>
          </cell>
          <cell r="F13">
            <v>2</v>
          </cell>
          <cell r="G13">
            <v>0</v>
          </cell>
        </row>
        <row r="14">
          <cell r="B14">
            <v>1234</v>
          </cell>
          <cell r="D14">
            <v>3142</v>
          </cell>
          <cell r="E14">
            <v>1</v>
          </cell>
          <cell r="F14">
            <v>3</v>
          </cell>
          <cell r="G14">
            <v>1</v>
          </cell>
        </row>
        <row r="15">
          <cell r="B15">
            <v>1234</v>
          </cell>
          <cell r="D15">
            <v>3214</v>
          </cell>
          <cell r="E15">
            <v>2</v>
          </cell>
          <cell r="F15">
            <v>2</v>
          </cell>
          <cell r="G15">
            <v>0</v>
          </cell>
        </row>
        <row r="16">
          <cell r="B16">
            <v>1234</v>
          </cell>
          <cell r="D16">
            <v>3241</v>
          </cell>
          <cell r="E16">
            <v>3</v>
          </cell>
          <cell r="F16">
            <v>3</v>
          </cell>
          <cell r="G16">
            <v>1</v>
          </cell>
        </row>
        <row r="17">
          <cell r="B17">
            <v>1234</v>
          </cell>
          <cell r="D17">
            <v>3412</v>
          </cell>
          <cell r="E17">
            <v>2</v>
          </cell>
          <cell r="F17">
            <v>4</v>
          </cell>
          <cell r="G17">
            <v>2</v>
          </cell>
        </row>
        <row r="18">
          <cell r="B18">
            <v>1234</v>
          </cell>
          <cell r="D18">
            <v>3421</v>
          </cell>
          <cell r="E18">
            <v>3</v>
          </cell>
          <cell r="F18">
            <v>4</v>
          </cell>
          <cell r="G18">
            <v>2</v>
          </cell>
        </row>
        <row r="19">
          <cell r="B19">
            <v>1234</v>
          </cell>
          <cell r="D19">
            <v>4123</v>
          </cell>
          <cell r="E19">
            <v>1</v>
          </cell>
          <cell r="F19">
            <v>2</v>
          </cell>
          <cell r="G19">
            <v>3</v>
          </cell>
        </row>
        <row r="20">
          <cell r="B20">
            <v>1234</v>
          </cell>
          <cell r="D20">
            <v>4132</v>
          </cell>
          <cell r="E20">
            <v>1</v>
          </cell>
          <cell r="F20">
            <v>3</v>
          </cell>
          <cell r="G20">
            <v>3</v>
          </cell>
        </row>
        <row r="21">
          <cell r="B21">
            <v>1234</v>
          </cell>
          <cell r="D21">
            <v>4213</v>
          </cell>
          <cell r="E21">
            <v>2</v>
          </cell>
          <cell r="F21">
            <v>2</v>
          </cell>
          <cell r="G21">
            <v>3</v>
          </cell>
        </row>
        <row r="22">
          <cell r="B22">
            <v>1234</v>
          </cell>
          <cell r="D22">
            <v>4231</v>
          </cell>
          <cell r="E22">
            <v>3</v>
          </cell>
          <cell r="F22">
            <v>3</v>
          </cell>
          <cell r="G22">
            <v>3</v>
          </cell>
        </row>
        <row r="23">
          <cell r="B23">
            <v>1234</v>
          </cell>
          <cell r="D23">
            <v>4312</v>
          </cell>
          <cell r="E23">
            <v>2</v>
          </cell>
          <cell r="F23">
            <v>4</v>
          </cell>
          <cell r="G23">
            <v>3</v>
          </cell>
        </row>
        <row r="24">
          <cell r="B24">
            <v>1234</v>
          </cell>
          <cell r="D24">
            <v>4321</v>
          </cell>
          <cell r="E24">
            <v>3</v>
          </cell>
          <cell r="F24">
            <v>4</v>
          </cell>
          <cell r="G24">
            <v>3</v>
          </cell>
        </row>
        <row r="25">
          <cell r="B25">
            <v>1243</v>
          </cell>
          <cell r="E25">
            <v>0</v>
          </cell>
          <cell r="F25">
            <v>0</v>
          </cell>
          <cell r="G25">
            <v>1</v>
          </cell>
        </row>
        <row r="26">
          <cell r="B26">
            <v>1243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1243</v>
          </cell>
          <cell r="E27">
            <v>0</v>
          </cell>
          <cell r="F27">
            <v>1</v>
          </cell>
          <cell r="G27">
            <v>2</v>
          </cell>
        </row>
        <row r="28">
          <cell r="B28">
            <v>1243</v>
          </cell>
          <cell r="E28">
            <v>0</v>
          </cell>
          <cell r="F28">
            <v>2</v>
          </cell>
          <cell r="G28">
            <v>2</v>
          </cell>
        </row>
        <row r="29">
          <cell r="B29">
            <v>1243</v>
          </cell>
          <cell r="E29">
            <v>0</v>
          </cell>
          <cell r="F29">
            <v>1</v>
          </cell>
          <cell r="G29">
            <v>0</v>
          </cell>
        </row>
        <row r="30">
          <cell r="B30">
            <v>1243</v>
          </cell>
          <cell r="E30">
            <v>0</v>
          </cell>
          <cell r="F30">
            <v>2</v>
          </cell>
          <cell r="G30">
            <v>1</v>
          </cell>
        </row>
        <row r="31">
          <cell r="B31">
            <v>1243</v>
          </cell>
          <cell r="E31">
            <v>1</v>
          </cell>
          <cell r="F31">
            <v>0</v>
          </cell>
          <cell r="G31">
            <v>1</v>
          </cell>
        </row>
        <row r="32">
          <cell r="B32">
            <v>1243</v>
          </cell>
          <cell r="E32">
            <v>1</v>
          </cell>
          <cell r="F32">
            <v>0</v>
          </cell>
          <cell r="G32">
            <v>0</v>
          </cell>
        </row>
        <row r="33">
          <cell r="B33">
            <v>1243</v>
          </cell>
          <cell r="E33">
            <v>2</v>
          </cell>
          <cell r="F33">
            <v>1</v>
          </cell>
          <cell r="G33">
            <v>2</v>
          </cell>
        </row>
        <row r="34">
          <cell r="B34">
            <v>1243</v>
          </cell>
          <cell r="E34">
            <v>3</v>
          </cell>
          <cell r="F34">
            <v>2</v>
          </cell>
          <cell r="G34">
            <v>2</v>
          </cell>
        </row>
        <row r="35">
          <cell r="B35">
            <v>1243</v>
          </cell>
          <cell r="E35">
            <v>2</v>
          </cell>
          <cell r="F35">
            <v>1</v>
          </cell>
          <cell r="G35">
            <v>0</v>
          </cell>
        </row>
        <row r="36">
          <cell r="B36">
            <v>1243</v>
          </cell>
          <cell r="E36">
            <v>3</v>
          </cell>
          <cell r="F36">
            <v>2</v>
          </cell>
          <cell r="G36">
            <v>1</v>
          </cell>
        </row>
        <row r="37">
          <cell r="B37">
            <v>1243</v>
          </cell>
          <cell r="E37">
            <v>1</v>
          </cell>
          <cell r="F37">
            <v>2</v>
          </cell>
          <cell r="G37">
            <v>3</v>
          </cell>
        </row>
        <row r="38">
          <cell r="B38">
            <v>1243</v>
          </cell>
          <cell r="E38">
            <v>1</v>
          </cell>
          <cell r="F38">
            <v>3</v>
          </cell>
          <cell r="G38">
            <v>3</v>
          </cell>
        </row>
        <row r="39">
          <cell r="B39">
            <v>1243</v>
          </cell>
          <cell r="E39">
            <v>2</v>
          </cell>
          <cell r="F39">
            <v>2</v>
          </cell>
          <cell r="G39">
            <v>3</v>
          </cell>
        </row>
        <row r="40">
          <cell r="B40">
            <v>1243</v>
          </cell>
          <cell r="E40">
            <v>3</v>
          </cell>
          <cell r="F40">
            <v>3</v>
          </cell>
          <cell r="G40">
            <v>3</v>
          </cell>
        </row>
        <row r="41">
          <cell r="B41">
            <v>1243</v>
          </cell>
          <cell r="E41">
            <v>2</v>
          </cell>
          <cell r="F41">
            <v>4</v>
          </cell>
          <cell r="G41">
            <v>3</v>
          </cell>
        </row>
        <row r="42">
          <cell r="B42">
            <v>1243</v>
          </cell>
          <cell r="E42">
            <v>3</v>
          </cell>
          <cell r="F42">
            <v>4</v>
          </cell>
          <cell r="G42">
            <v>3</v>
          </cell>
        </row>
        <row r="43">
          <cell r="B43">
            <v>1243</v>
          </cell>
          <cell r="E43">
            <v>1</v>
          </cell>
          <cell r="F43">
            <v>2</v>
          </cell>
          <cell r="G43">
            <v>0</v>
          </cell>
        </row>
        <row r="44">
          <cell r="B44">
            <v>1243</v>
          </cell>
          <cell r="E44">
            <v>1</v>
          </cell>
          <cell r="F44">
            <v>3</v>
          </cell>
          <cell r="G44">
            <v>1</v>
          </cell>
        </row>
        <row r="45">
          <cell r="B45">
            <v>1243</v>
          </cell>
          <cell r="E45">
            <v>2</v>
          </cell>
          <cell r="F45">
            <v>2</v>
          </cell>
          <cell r="G45">
            <v>0</v>
          </cell>
        </row>
        <row r="46">
          <cell r="B46">
            <v>1243</v>
          </cell>
          <cell r="E46">
            <v>3</v>
          </cell>
          <cell r="F46">
            <v>3</v>
          </cell>
          <cell r="G46">
            <v>1</v>
          </cell>
        </row>
        <row r="47">
          <cell r="B47">
            <v>1243</v>
          </cell>
          <cell r="E47">
            <v>2</v>
          </cell>
          <cell r="F47">
            <v>4</v>
          </cell>
          <cell r="G47">
            <v>2</v>
          </cell>
        </row>
        <row r="48">
          <cell r="B48">
            <v>1243</v>
          </cell>
          <cell r="E48">
            <v>3</v>
          </cell>
          <cell r="F48">
            <v>4</v>
          </cell>
          <cell r="G48">
            <v>2</v>
          </cell>
        </row>
        <row r="49">
          <cell r="B49">
            <v>1324</v>
          </cell>
          <cell r="E49">
            <v>0</v>
          </cell>
          <cell r="F49">
            <v>1</v>
          </cell>
          <cell r="G49">
            <v>0</v>
          </cell>
        </row>
        <row r="50">
          <cell r="B50">
            <v>1324</v>
          </cell>
          <cell r="E50">
            <v>0</v>
          </cell>
          <cell r="F50">
            <v>2</v>
          </cell>
          <cell r="G50">
            <v>1</v>
          </cell>
        </row>
        <row r="51">
          <cell r="B51">
            <v>1324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1324</v>
          </cell>
          <cell r="E52">
            <v>0</v>
          </cell>
          <cell r="F52">
            <v>0</v>
          </cell>
          <cell r="G52">
            <v>1</v>
          </cell>
        </row>
        <row r="53">
          <cell r="B53">
            <v>1324</v>
          </cell>
          <cell r="E53">
            <v>0</v>
          </cell>
          <cell r="F53">
            <v>2</v>
          </cell>
          <cell r="G53">
            <v>2</v>
          </cell>
        </row>
        <row r="54">
          <cell r="B54">
            <v>1324</v>
          </cell>
          <cell r="E54">
            <v>0</v>
          </cell>
          <cell r="F54">
            <v>1</v>
          </cell>
          <cell r="G54">
            <v>2</v>
          </cell>
        </row>
        <row r="55">
          <cell r="B55">
            <v>1324</v>
          </cell>
          <cell r="E55">
            <v>1</v>
          </cell>
          <cell r="F55">
            <v>2</v>
          </cell>
          <cell r="G55">
            <v>0</v>
          </cell>
        </row>
        <row r="56">
          <cell r="B56">
            <v>1324</v>
          </cell>
          <cell r="E56">
            <v>1</v>
          </cell>
          <cell r="F56">
            <v>3</v>
          </cell>
          <cell r="G56">
            <v>1</v>
          </cell>
        </row>
        <row r="57">
          <cell r="B57">
            <v>1324</v>
          </cell>
          <cell r="E57">
            <v>2</v>
          </cell>
          <cell r="F57">
            <v>2</v>
          </cell>
          <cell r="G57">
            <v>0</v>
          </cell>
        </row>
        <row r="58">
          <cell r="B58">
            <v>1324</v>
          </cell>
          <cell r="E58">
            <v>3</v>
          </cell>
          <cell r="F58">
            <v>3</v>
          </cell>
          <cell r="G58">
            <v>1</v>
          </cell>
        </row>
        <row r="59">
          <cell r="B59">
            <v>1324</v>
          </cell>
          <cell r="E59">
            <v>2</v>
          </cell>
          <cell r="F59">
            <v>4</v>
          </cell>
          <cell r="G59">
            <v>2</v>
          </cell>
        </row>
        <row r="60">
          <cell r="B60">
            <v>1324</v>
          </cell>
          <cell r="E60">
            <v>3</v>
          </cell>
          <cell r="F60">
            <v>4</v>
          </cell>
          <cell r="G60">
            <v>2</v>
          </cell>
        </row>
        <row r="61">
          <cell r="B61">
            <v>1324</v>
          </cell>
          <cell r="E61">
            <v>1</v>
          </cell>
          <cell r="F61">
            <v>0</v>
          </cell>
          <cell r="G61">
            <v>0</v>
          </cell>
        </row>
        <row r="62">
          <cell r="B62">
            <v>1324</v>
          </cell>
          <cell r="E62">
            <v>1</v>
          </cell>
          <cell r="F62">
            <v>0</v>
          </cell>
          <cell r="G62">
            <v>1</v>
          </cell>
        </row>
        <row r="63">
          <cell r="B63">
            <v>1324</v>
          </cell>
          <cell r="E63">
            <v>2</v>
          </cell>
          <cell r="F63">
            <v>1</v>
          </cell>
          <cell r="G63">
            <v>0</v>
          </cell>
        </row>
        <row r="64">
          <cell r="B64">
            <v>1324</v>
          </cell>
          <cell r="E64">
            <v>3</v>
          </cell>
          <cell r="F64">
            <v>2</v>
          </cell>
          <cell r="G64">
            <v>1</v>
          </cell>
        </row>
        <row r="65">
          <cell r="B65">
            <v>1324</v>
          </cell>
          <cell r="E65">
            <v>2</v>
          </cell>
          <cell r="F65">
            <v>1</v>
          </cell>
          <cell r="G65">
            <v>2</v>
          </cell>
        </row>
        <row r="66">
          <cell r="B66">
            <v>1324</v>
          </cell>
          <cell r="E66">
            <v>3</v>
          </cell>
          <cell r="F66">
            <v>2</v>
          </cell>
          <cell r="G66">
            <v>2</v>
          </cell>
        </row>
        <row r="67">
          <cell r="B67">
            <v>1324</v>
          </cell>
          <cell r="E67">
            <v>1</v>
          </cell>
          <cell r="F67">
            <v>3</v>
          </cell>
          <cell r="G67">
            <v>3</v>
          </cell>
        </row>
        <row r="68">
          <cell r="B68">
            <v>1324</v>
          </cell>
          <cell r="E68">
            <v>1</v>
          </cell>
          <cell r="F68">
            <v>2</v>
          </cell>
          <cell r="G68">
            <v>3</v>
          </cell>
        </row>
        <row r="69">
          <cell r="B69">
            <v>1324</v>
          </cell>
          <cell r="E69">
            <v>2</v>
          </cell>
          <cell r="F69">
            <v>4</v>
          </cell>
          <cell r="G69">
            <v>3</v>
          </cell>
        </row>
        <row r="70">
          <cell r="B70">
            <v>1324</v>
          </cell>
          <cell r="E70">
            <v>3</v>
          </cell>
          <cell r="F70">
            <v>4</v>
          </cell>
          <cell r="G70">
            <v>3</v>
          </cell>
        </row>
        <row r="71">
          <cell r="B71">
            <v>1324</v>
          </cell>
          <cell r="E71">
            <v>2</v>
          </cell>
          <cell r="F71">
            <v>2</v>
          </cell>
          <cell r="G71">
            <v>3</v>
          </cell>
        </row>
        <row r="72">
          <cell r="B72">
            <v>1324</v>
          </cell>
          <cell r="E72">
            <v>3</v>
          </cell>
          <cell r="F72">
            <v>3</v>
          </cell>
          <cell r="G72">
            <v>3</v>
          </cell>
        </row>
        <row r="73">
          <cell r="B73">
            <v>1342</v>
          </cell>
          <cell r="E73">
            <v>0</v>
          </cell>
          <cell r="F73">
            <v>1</v>
          </cell>
          <cell r="G73">
            <v>2</v>
          </cell>
        </row>
        <row r="74">
          <cell r="B74">
            <v>1342</v>
          </cell>
          <cell r="E74">
            <v>0</v>
          </cell>
          <cell r="F74">
            <v>2</v>
          </cell>
          <cell r="G74">
            <v>2</v>
          </cell>
        </row>
        <row r="75">
          <cell r="B75">
            <v>1342</v>
          </cell>
          <cell r="E75">
            <v>0</v>
          </cell>
          <cell r="F75">
            <v>0</v>
          </cell>
          <cell r="G75">
            <v>1</v>
          </cell>
        </row>
        <row r="76">
          <cell r="B76">
            <v>1342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1342</v>
          </cell>
          <cell r="E77">
            <v>0</v>
          </cell>
          <cell r="F77">
            <v>2</v>
          </cell>
          <cell r="G77">
            <v>1</v>
          </cell>
        </row>
        <row r="78">
          <cell r="B78">
            <v>1342</v>
          </cell>
          <cell r="E78">
            <v>0</v>
          </cell>
          <cell r="F78">
            <v>1</v>
          </cell>
          <cell r="G78">
            <v>0</v>
          </cell>
        </row>
        <row r="79">
          <cell r="B79">
            <v>1342</v>
          </cell>
          <cell r="E79">
            <v>1</v>
          </cell>
          <cell r="F79">
            <v>2</v>
          </cell>
          <cell r="G79">
            <v>3</v>
          </cell>
        </row>
        <row r="80">
          <cell r="B80">
            <v>1342</v>
          </cell>
          <cell r="E80">
            <v>1</v>
          </cell>
          <cell r="F80">
            <v>3</v>
          </cell>
          <cell r="G80">
            <v>3</v>
          </cell>
        </row>
        <row r="81">
          <cell r="B81">
            <v>1342</v>
          </cell>
          <cell r="E81">
            <v>2</v>
          </cell>
          <cell r="F81">
            <v>2</v>
          </cell>
          <cell r="G81">
            <v>3</v>
          </cell>
        </row>
        <row r="82">
          <cell r="B82">
            <v>1342</v>
          </cell>
          <cell r="E82">
            <v>3</v>
          </cell>
          <cell r="F82">
            <v>3</v>
          </cell>
          <cell r="G82">
            <v>3</v>
          </cell>
        </row>
        <row r="83">
          <cell r="B83">
            <v>1342</v>
          </cell>
          <cell r="E83">
            <v>2</v>
          </cell>
          <cell r="F83">
            <v>4</v>
          </cell>
          <cell r="G83">
            <v>3</v>
          </cell>
        </row>
        <row r="84">
          <cell r="B84">
            <v>1342</v>
          </cell>
          <cell r="E84">
            <v>3</v>
          </cell>
          <cell r="F84">
            <v>4</v>
          </cell>
          <cell r="G84">
            <v>3</v>
          </cell>
        </row>
        <row r="85">
          <cell r="B85">
            <v>1342</v>
          </cell>
          <cell r="E85">
            <v>1</v>
          </cell>
          <cell r="F85">
            <v>0</v>
          </cell>
          <cell r="G85">
            <v>1</v>
          </cell>
        </row>
        <row r="86">
          <cell r="B86">
            <v>1342</v>
          </cell>
          <cell r="E86">
            <v>1</v>
          </cell>
          <cell r="F86">
            <v>0</v>
          </cell>
          <cell r="G86">
            <v>0</v>
          </cell>
        </row>
        <row r="87">
          <cell r="B87">
            <v>1342</v>
          </cell>
          <cell r="E87">
            <v>2</v>
          </cell>
          <cell r="F87">
            <v>1</v>
          </cell>
          <cell r="G87">
            <v>2</v>
          </cell>
        </row>
        <row r="88">
          <cell r="B88">
            <v>1342</v>
          </cell>
          <cell r="E88">
            <v>3</v>
          </cell>
          <cell r="F88">
            <v>2</v>
          </cell>
          <cell r="G88">
            <v>2</v>
          </cell>
        </row>
        <row r="89">
          <cell r="B89">
            <v>1342</v>
          </cell>
          <cell r="E89">
            <v>2</v>
          </cell>
          <cell r="F89">
            <v>1</v>
          </cell>
          <cell r="G89">
            <v>0</v>
          </cell>
        </row>
        <row r="90">
          <cell r="B90">
            <v>1342</v>
          </cell>
          <cell r="E90">
            <v>3</v>
          </cell>
          <cell r="F90">
            <v>2</v>
          </cell>
          <cell r="G90">
            <v>1</v>
          </cell>
        </row>
        <row r="91">
          <cell r="B91">
            <v>1342</v>
          </cell>
          <cell r="E91">
            <v>1</v>
          </cell>
          <cell r="F91">
            <v>3</v>
          </cell>
          <cell r="G91">
            <v>1</v>
          </cell>
        </row>
        <row r="92">
          <cell r="B92">
            <v>1342</v>
          </cell>
          <cell r="E92">
            <v>1</v>
          </cell>
          <cell r="F92">
            <v>2</v>
          </cell>
          <cell r="G92">
            <v>0</v>
          </cell>
        </row>
        <row r="93">
          <cell r="B93">
            <v>1342</v>
          </cell>
          <cell r="E93">
            <v>2</v>
          </cell>
          <cell r="F93">
            <v>4</v>
          </cell>
          <cell r="G93">
            <v>2</v>
          </cell>
        </row>
        <row r="94">
          <cell r="B94">
            <v>1342</v>
          </cell>
          <cell r="E94">
            <v>3</v>
          </cell>
          <cell r="F94">
            <v>4</v>
          </cell>
          <cell r="G94">
            <v>2</v>
          </cell>
        </row>
        <row r="95">
          <cell r="B95">
            <v>1342</v>
          </cell>
          <cell r="E95">
            <v>2</v>
          </cell>
          <cell r="F95">
            <v>2</v>
          </cell>
          <cell r="G95">
            <v>0</v>
          </cell>
        </row>
        <row r="96">
          <cell r="B96">
            <v>1342</v>
          </cell>
          <cell r="E96">
            <v>3</v>
          </cell>
          <cell r="F96">
            <v>3</v>
          </cell>
          <cell r="G96">
            <v>1</v>
          </cell>
        </row>
        <row r="97">
          <cell r="B97">
            <v>1423</v>
          </cell>
          <cell r="E97">
            <v>0</v>
          </cell>
          <cell r="F97">
            <v>2</v>
          </cell>
          <cell r="G97">
            <v>1</v>
          </cell>
        </row>
        <row r="98">
          <cell r="B98">
            <v>1423</v>
          </cell>
          <cell r="E98">
            <v>0</v>
          </cell>
          <cell r="F98">
            <v>1</v>
          </cell>
          <cell r="G98">
            <v>0</v>
          </cell>
        </row>
        <row r="99">
          <cell r="B99">
            <v>1423</v>
          </cell>
          <cell r="E99">
            <v>0</v>
          </cell>
          <cell r="F99">
            <v>2</v>
          </cell>
          <cell r="G99">
            <v>2</v>
          </cell>
        </row>
        <row r="100">
          <cell r="B100">
            <v>1423</v>
          </cell>
          <cell r="E100">
            <v>0</v>
          </cell>
          <cell r="F100">
            <v>1</v>
          </cell>
          <cell r="G100">
            <v>2</v>
          </cell>
        </row>
        <row r="101">
          <cell r="B101">
            <v>1423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1423</v>
          </cell>
          <cell r="E102">
            <v>0</v>
          </cell>
          <cell r="F102">
            <v>0</v>
          </cell>
          <cell r="G102">
            <v>1</v>
          </cell>
        </row>
        <row r="103">
          <cell r="B103">
            <v>1423</v>
          </cell>
          <cell r="E103">
            <v>1</v>
          </cell>
          <cell r="F103">
            <v>3</v>
          </cell>
          <cell r="G103">
            <v>1</v>
          </cell>
        </row>
        <row r="104">
          <cell r="B104">
            <v>1423</v>
          </cell>
          <cell r="E104">
            <v>1</v>
          </cell>
          <cell r="F104">
            <v>2</v>
          </cell>
          <cell r="G104">
            <v>0</v>
          </cell>
        </row>
        <row r="105">
          <cell r="B105">
            <v>1423</v>
          </cell>
          <cell r="E105">
            <v>2</v>
          </cell>
          <cell r="F105">
            <v>4</v>
          </cell>
          <cell r="G105">
            <v>2</v>
          </cell>
        </row>
        <row r="106">
          <cell r="B106">
            <v>1423</v>
          </cell>
          <cell r="E106">
            <v>3</v>
          </cell>
          <cell r="F106">
            <v>4</v>
          </cell>
          <cell r="G106">
            <v>2</v>
          </cell>
        </row>
        <row r="107">
          <cell r="B107">
            <v>1423</v>
          </cell>
          <cell r="E107">
            <v>2</v>
          </cell>
          <cell r="F107">
            <v>2</v>
          </cell>
          <cell r="G107">
            <v>0</v>
          </cell>
        </row>
        <row r="108">
          <cell r="B108">
            <v>1423</v>
          </cell>
          <cell r="E108">
            <v>3</v>
          </cell>
          <cell r="F108">
            <v>3</v>
          </cell>
          <cell r="G108">
            <v>1</v>
          </cell>
        </row>
        <row r="109">
          <cell r="B109">
            <v>1423</v>
          </cell>
          <cell r="E109">
            <v>1</v>
          </cell>
          <cell r="F109">
            <v>3</v>
          </cell>
          <cell r="G109">
            <v>3</v>
          </cell>
        </row>
        <row r="110">
          <cell r="B110">
            <v>1423</v>
          </cell>
          <cell r="E110">
            <v>1</v>
          </cell>
          <cell r="F110">
            <v>2</v>
          </cell>
          <cell r="G110">
            <v>3</v>
          </cell>
        </row>
        <row r="111">
          <cell r="B111">
            <v>1423</v>
          </cell>
          <cell r="E111">
            <v>2</v>
          </cell>
          <cell r="F111">
            <v>4</v>
          </cell>
          <cell r="G111">
            <v>3</v>
          </cell>
        </row>
        <row r="112">
          <cell r="B112">
            <v>1423</v>
          </cell>
          <cell r="E112">
            <v>3</v>
          </cell>
          <cell r="F112">
            <v>4</v>
          </cell>
          <cell r="G112">
            <v>3</v>
          </cell>
        </row>
        <row r="113">
          <cell r="B113">
            <v>1423</v>
          </cell>
          <cell r="E113">
            <v>2</v>
          </cell>
          <cell r="F113">
            <v>2</v>
          </cell>
          <cell r="G113">
            <v>3</v>
          </cell>
        </row>
        <row r="114">
          <cell r="B114">
            <v>1423</v>
          </cell>
          <cell r="E114">
            <v>3</v>
          </cell>
          <cell r="F114">
            <v>3</v>
          </cell>
          <cell r="G114">
            <v>3</v>
          </cell>
        </row>
        <row r="115">
          <cell r="B115">
            <v>1423</v>
          </cell>
          <cell r="E115">
            <v>1</v>
          </cell>
          <cell r="F115">
            <v>0</v>
          </cell>
          <cell r="G115">
            <v>0</v>
          </cell>
        </row>
        <row r="116">
          <cell r="B116">
            <v>1423</v>
          </cell>
          <cell r="E116">
            <v>1</v>
          </cell>
          <cell r="F116">
            <v>0</v>
          </cell>
          <cell r="G116">
            <v>1</v>
          </cell>
        </row>
        <row r="117">
          <cell r="B117">
            <v>1423</v>
          </cell>
          <cell r="E117">
            <v>2</v>
          </cell>
          <cell r="F117">
            <v>1</v>
          </cell>
          <cell r="G117">
            <v>0</v>
          </cell>
        </row>
        <row r="118">
          <cell r="B118">
            <v>1423</v>
          </cell>
          <cell r="E118">
            <v>3</v>
          </cell>
          <cell r="F118">
            <v>2</v>
          </cell>
          <cell r="G118">
            <v>1</v>
          </cell>
        </row>
        <row r="119">
          <cell r="B119">
            <v>1423</v>
          </cell>
          <cell r="E119">
            <v>2</v>
          </cell>
          <cell r="F119">
            <v>1</v>
          </cell>
          <cell r="G119">
            <v>2</v>
          </cell>
        </row>
        <row r="120">
          <cell r="B120">
            <v>1423</v>
          </cell>
          <cell r="E120">
            <v>3</v>
          </cell>
          <cell r="F120">
            <v>2</v>
          </cell>
          <cell r="G120">
            <v>2</v>
          </cell>
        </row>
        <row r="121">
          <cell r="B121">
            <v>1432</v>
          </cell>
          <cell r="E121">
            <v>0</v>
          </cell>
          <cell r="F121">
            <v>2</v>
          </cell>
          <cell r="G121">
            <v>2</v>
          </cell>
        </row>
        <row r="122">
          <cell r="B122">
            <v>1432</v>
          </cell>
          <cell r="E122">
            <v>0</v>
          </cell>
          <cell r="F122">
            <v>1</v>
          </cell>
          <cell r="G122">
            <v>2</v>
          </cell>
        </row>
        <row r="123">
          <cell r="B123">
            <v>1432</v>
          </cell>
          <cell r="E123">
            <v>0</v>
          </cell>
          <cell r="F123">
            <v>2</v>
          </cell>
          <cell r="G123">
            <v>1</v>
          </cell>
        </row>
        <row r="124">
          <cell r="B124">
            <v>1432</v>
          </cell>
          <cell r="E124">
            <v>0</v>
          </cell>
          <cell r="F124">
            <v>1</v>
          </cell>
          <cell r="G124">
            <v>0</v>
          </cell>
        </row>
        <row r="125">
          <cell r="B125">
            <v>1432</v>
          </cell>
          <cell r="E125">
            <v>0</v>
          </cell>
          <cell r="F125">
            <v>0</v>
          </cell>
          <cell r="G125">
            <v>1</v>
          </cell>
        </row>
        <row r="126">
          <cell r="B126">
            <v>1432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1432</v>
          </cell>
          <cell r="E127">
            <v>1</v>
          </cell>
          <cell r="F127">
            <v>3</v>
          </cell>
          <cell r="G127">
            <v>3</v>
          </cell>
        </row>
        <row r="128">
          <cell r="B128">
            <v>1432</v>
          </cell>
          <cell r="E128">
            <v>1</v>
          </cell>
          <cell r="F128">
            <v>2</v>
          </cell>
          <cell r="G128">
            <v>3</v>
          </cell>
        </row>
        <row r="129">
          <cell r="B129">
            <v>1432</v>
          </cell>
          <cell r="E129">
            <v>2</v>
          </cell>
          <cell r="F129">
            <v>4</v>
          </cell>
          <cell r="G129">
            <v>3</v>
          </cell>
        </row>
        <row r="130">
          <cell r="B130">
            <v>1432</v>
          </cell>
          <cell r="E130">
            <v>3</v>
          </cell>
          <cell r="F130">
            <v>4</v>
          </cell>
          <cell r="G130">
            <v>3</v>
          </cell>
        </row>
        <row r="131">
          <cell r="B131">
            <v>1432</v>
          </cell>
          <cell r="E131">
            <v>2</v>
          </cell>
          <cell r="F131">
            <v>2</v>
          </cell>
          <cell r="G131">
            <v>3</v>
          </cell>
        </row>
        <row r="132">
          <cell r="B132">
            <v>1432</v>
          </cell>
          <cell r="E132">
            <v>3</v>
          </cell>
          <cell r="F132">
            <v>3</v>
          </cell>
          <cell r="G132">
            <v>3</v>
          </cell>
        </row>
        <row r="133">
          <cell r="B133">
            <v>1432</v>
          </cell>
          <cell r="E133">
            <v>1</v>
          </cell>
          <cell r="F133">
            <v>3</v>
          </cell>
          <cell r="G133">
            <v>1</v>
          </cell>
        </row>
        <row r="134">
          <cell r="B134">
            <v>1432</v>
          </cell>
          <cell r="E134">
            <v>1</v>
          </cell>
          <cell r="F134">
            <v>2</v>
          </cell>
          <cell r="G134">
            <v>0</v>
          </cell>
        </row>
        <row r="135">
          <cell r="B135">
            <v>1432</v>
          </cell>
          <cell r="E135">
            <v>2</v>
          </cell>
          <cell r="F135">
            <v>4</v>
          </cell>
          <cell r="G135">
            <v>2</v>
          </cell>
        </row>
        <row r="136">
          <cell r="B136">
            <v>1432</v>
          </cell>
          <cell r="E136">
            <v>3</v>
          </cell>
          <cell r="F136">
            <v>4</v>
          </cell>
          <cell r="G136">
            <v>2</v>
          </cell>
        </row>
        <row r="137">
          <cell r="B137">
            <v>1432</v>
          </cell>
          <cell r="E137">
            <v>2</v>
          </cell>
          <cell r="F137">
            <v>2</v>
          </cell>
          <cell r="G137">
            <v>0</v>
          </cell>
        </row>
        <row r="138">
          <cell r="B138">
            <v>1432</v>
          </cell>
          <cell r="E138">
            <v>3</v>
          </cell>
          <cell r="F138">
            <v>3</v>
          </cell>
          <cell r="G138">
            <v>1</v>
          </cell>
        </row>
        <row r="139">
          <cell r="B139">
            <v>1432</v>
          </cell>
          <cell r="E139">
            <v>1</v>
          </cell>
          <cell r="F139">
            <v>0</v>
          </cell>
          <cell r="G139">
            <v>1</v>
          </cell>
        </row>
        <row r="140">
          <cell r="B140">
            <v>1432</v>
          </cell>
          <cell r="E140">
            <v>1</v>
          </cell>
          <cell r="F140">
            <v>0</v>
          </cell>
          <cell r="G140">
            <v>0</v>
          </cell>
        </row>
        <row r="141">
          <cell r="B141">
            <v>1432</v>
          </cell>
          <cell r="E141">
            <v>2</v>
          </cell>
          <cell r="F141">
            <v>1</v>
          </cell>
          <cell r="G141">
            <v>2</v>
          </cell>
        </row>
        <row r="142">
          <cell r="B142">
            <v>1432</v>
          </cell>
          <cell r="E142">
            <v>3</v>
          </cell>
          <cell r="F142">
            <v>2</v>
          </cell>
          <cell r="G142">
            <v>2</v>
          </cell>
        </row>
        <row r="143">
          <cell r="B143">
            <v>1432</v>
          </cell>
          <cell r="E143">
            <v>2</v>
          </cell>
          <cell r="F143">
            <v>1</v>
          </cell>
          <cell r="G143">
            <v>0</v>
          </cell>
        </row>
        <row r="144">
          <cell r="B144">
            <v>1432</v>
          </cell>
          <cell r="E144">
            <v>3</v>
          </cell>
          <cell r="F144">
            <v>2</v>
          </cell>
          <cell r="G144">
            <v>1</v>
          </cell>
        </row>
        <row r="145">
          <cell r="B145">
            <v>2134</v>
          </cell>
          <cell r="E145">
            <v>1</v>
          </cell>
          <cell r="F145">
            <v>0</v>
          </cell>
          <cell r="G145">
            <v>0</v>
          </cell>
        </row>
        <row r="146">
          <cell r="B146">
            <v>2134</v>
          </cell>
          <cell r="E146">
            <v>1</v>
          </cell>
          <cell r="F146">
            <v>0</v>
          </cell>
          <cell r="G146">
            <v>1</v>
          </cell>
        </row>
        <row r="147">
          <cell r="B147">
            <v>2134</v>
          </cell>
          <cell r="E147">
            <v>2</v>
          </cell>
          <cell r="F147">
            <v>1</v>
          </cell>
          <cell r="G147">
            <v>0</v>
          </cell>
        </row>
        <row r="148">
          <cell r="B148">
            <v>2134</v>
          </cell>
          <cell r="E148">
            <v>3</v>
          </cell>
          <cell r="F148">
            <v>2</v>
          </cell>
          <cell r="G148">
            <v>1</v>
          </cell>
        </row>
        <row r="149">
          <cell r="B149">
            <v>2134</v>
          </cell>
          <cell r="E149">
            <v>2</v>
          </cell>
          <cell r="F149">
            <v>1</v>
          </cell>
          <cell r="G149">
            <v>2</v>
          </cell>
        </row>
        <row r="150">
          <cell r="B150">
            <v>2134</v>
          </cell>
          <cell r="E150">
            <v>3</v>
          </cell>
          <cell r="F150">
            <v>2</v>
          </cell>
          <cell r="G150">
            <v>2</v>
          </cell>
        </row>
        <row r="151">
          <cell r="B151">
            <v>2134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2134</v>
          </cell>
          <cell r="E152">
            <v>0</v>
          </cell>
          <cell r="F152">
            <v>0</v>
          </cell>
          <cell r="G152">
            <v>1</v>
          </cell>
        </row>
        <row r="153">
          <cell r="B153">
            <v>2134</v>
          </cell>
          <cell r="E153">
            <v>0</v>
          </cell>
          <cell r="F153">
            <v>1</v>
          </cell>
          <cell r="G153">
            <v>0</v>
          </cell>
        </row>
        <row r="154">
          <cell r="B154">
            <v>2134</v>
          </cell>
          <cell r="E154">
            <v>0</v>
          </cell>
          <cell r="F154">
            <v>2</v>
          </cell>
          <cell r="G154">
            <v>1</v>
          </cell>
        </row>
        <row r="155">
          <cell r="B155">
            <v>2134</v>
          </cell>
          <cell r="E155">
            <v>0</v>
          </cell>
          <cell r="F155">
            <v>1</v>
          </cell>
          <cell r="G155">
            <v>2</v>
          </cell>
        </row>
        <row r="156">
          <cell r="B156">
            <v>2134</v>
          </cell>
          <cell r="E156">
            <v>0</v>
          </cell>
          <cell r="F156">
            <v>2</v>
          </cell>
          <cell r="G156">
            <v>2</v>
          </cell>
        </row>
        <row r="157">
          <cell r="B157">
            <v>2134</v>
          </cell>
          <cell r="E157">
            <v>2</v>
          </cell>
          <cell r="F157">
            <v>2</v>
          </cell>
          <cell r="G157">
            <v>0</v>
          </cell>
        </row>
        <row r="158">
          <cell r="B158">
            <v>2134</v>
          </cell>
          <cell r="E158">
            <v>3</v>
          </cell>
          <cell r="F158">
            <v>3</v>
          </cell>
          <cell r="G158">
            <v>1</v>
          </cell>
        </row>
        <row r="159">
          <cell r="B159">
            <v>2134</v>
          </cell>
          <cell r="E159">
            <v>1</v>
          </cell>
          <cell r="F159">
            <v>2</v>
          </cell>
          <cell r="G159">
            <v>0</v>
          </cell>
        </row>
        <row r="160">
          <cell r="B160">
            <v>2134</v>
          </cell>
          <cell r="E160">
            <v>1</v>
          </cell>
          <cell r="F160">
            <v>3</v>
          </cell>
          <cell r="G160">
            <v>1</v>
          </cell>
        </row>
        <row r="161">
          <cell r="B161">
            <v>2134</v>
          </cell>
          <cell r="E161">
            <v>3</v>
          </cell>
          <cell r="F161">
            <v>4</v>
          </cell>
          <cell r="G161">
            <v>2</v>
          </cell>
        </row>
        <row r="162">
          <cell r="B162">
            <v>2134</v>
          </cell>
          <cell r="E162">
            <v>2</v>
          </cell>
          <cell r="F162">
            <v>4</v>
          </cell>
          <cell r="G162">
            <v>2</v>
          </cell>
        </row>
        <row r="163">
          <cell r="B163">
            <v>2134</v>
          </cell>
          <cell r="E163">
            <v>2</v>
          </cell>
          <cell r="F163">
            <v>2</v>
          </cell>
          <cell r="G163">
            <v>3</v>
          </cell>
        </row>
        <row r="164">
          <cell r="B164">
            <v>2134</v>
          </cell>
          <cell r="E164">
            <v>3</v>
          </cell>
          <cell r="F164">
            <v>3</v>
          </cell>
          <cell r="G164">
            <v>3</v>
          </cell>
        </row>
        <row r="165">
          <cell r="B165">
            <v>2134</v>
          </cell>
          <cell r="E165">
            <v>1</v>
          </cell>
          <cell r="F165">
            <v>2</v>
          </cell>
          <cell r="G165">
            <v>3</v>
          </cell>
        </row>
        <row r="166">
          <cell r="B166">
            <v>2134</v>
          </cell>
          <cell r="E166">
            <v>1</v>
          </cell>
          <cell r="F166">
            <v>3</v>
          </cell>
          <cell r="G166">
            <v>3</v>
          </cell>
        </row>
        <row r="167">
          <cell r="B167">
            <v>2134</v>
          </cell>
          <cell r="E167">
            <v>3</v>
          </cell>
          <cell r="F167">
            <v>4</v>
          </cell>
          <cell r="G167">
            <v>3</v>
          </cell>
        </row>
        <row r="168">
          <cell r="B168">
            <v>2134</v>
          </cell>
          <cell r="E168">
            <v>2</v>
          </cell>
          <cell r="F168">
            <v>4</v>
          </cell>
          <cell r="G168">
            <v>3</v>
          </cell>
        </row>
        <row r="169">
          <cell r="B169">
            <v>2143</v>
          </cell>
          <cell r="E169">
            <v>1</v>
          </cell>
          <cell r="F169">
            <v>0</v>
          </cell>
          <cell r="G169">
            <v>1</v>
          </cell>
        </row>
        <row r="170">
          <cell r="B170">
            <v>2143</v>
          </cell>
          <cell r="E170">
            <v>1</v>
          </cell>
          <cell r="F170">
            <v>0</v>
          </cell>
          <cell r="G170">
            <v>0</v>
          </cell>
        </row>
        <row r="171">
          <cell r="B171">
            <v>2143</v>
          </cell>
          <cell r="E171">
            <v>2</v>
          </cell>
          <cell r="F171">
            <v>1</v>
          </cell>
          <cell r="G171">
            <v>2</v>
          </cell>
        </row>
        <row r="172">
          <cell r="B172">
            <v>2143</v>
          </cell>
          <cell r="E172">
            <v>3</v>
          </cell>
          <cell r="F172">
            <v>2</v>
          </cell>
          <cell r="G172">
            <v>2</v>
          </cell>
        </row>
        <row r="173">
          <cell r="B173">
            <v>2143</v>
          </cell>
          <cell r="E173">
            <v>2</v>
          </cell>
          <cell r="F173">
            <v>1</v>
          </cell>
          <cell r="G173">
            <v>0</v>
          </cell>
        </row>
        <row r="174">
          <cell r="B174">
            <v>2143</v>
          </cell>
          <cell r="E174">
            <v>3</v>
          </cell>
          <cell r="F174">
            <v>2</v>
          </cell>
          <cell r="G174">
            <v>1</v>
          </cell>
        </row>
        <row r="175">
          <cell r="B175">
            <v>2143</v>
          </cell>
          <cell r="E175">
            <v>0</v>
          </cell>
          <cell r="F175">
            <v>0</v>
          </cell>
          <cell r="G175">
            <v>1</v>
          </cell>
        </row>
        <row r="176">
          <cell r="B176">
            <v>2143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2143</v>
          </cell>
          <cell r="E177">
            <v>0</v>
          </cell>
          <cell r="F177">
            <v>1</v>
          </cell>
          <cell r="G177">
            <v>2</v>
          </cell>
        </row>
        <row r="178">
          <cell r="B178">
            <v>2143</v>
          </cell>
          <cell r="E178">
            <v>0</v>
          </cell>
          <cell r="F178">
            <v>2</v>
          </cell>
          <cell r="G178">
            <v>2</v>
          </cell>
        </row>
        <row r="179">
          <cell r="B179">
            <v>2143</v>
          </cell>
          <cell r="E179">
            <v>0</v>
          </cell>
          <cell r="F179">
            <v>1</v>
          </cell>
          <cell r="G179">
            <v>0</v>
          </cell>
        </row>
        <row r="180">
          <cell r="B180">
            <v>2143</v>
          </cell>
          <cell r="E180">
            <v>0</v>
          </cell>
          <cell r="F180">
            <v>2</v>
          </cell>
          <cell r="G180">
            <v>1</v>
          </cell>
        </row>
        <row r="181">
          <cell r="B181">
            <v>2143</v>
          </cell>
          <cell r="E181">
            <v>2</v>
          </cell>
          <cell r="F181">
            <v>2</v>
          </cell>
          <cell r="G181">
            <v>3</v>
          </cell>
        </row>
        <row r="182">
          <cell r="B182">
            <v>2143</v>
          </cell>
          <cell r="E182">
            <v>3</v>
          </cell>
          <cell r="F182">
            <v>3</v>
          </cell>
          <cell r="G182">
            <v>3</v>
          </cell>
        </row>
        <row r="183">
          <cell r="B183">
            <v>2143</v>
          </cell>
          <cell r="E183">
            <v>1</v>
          </cell>
          <cell r="F183">
            <v>2</v>
          </cell>
          <cell r="G183">
            <v>3</v>
          </cell>
        </row>
        <row r="184">
          <cell r="B184">
            <v>2143</v>
          </cell>
          <cell r="E184">
            <v>1</v>
          </cell>
          <cell r="F184">
            <v>3</v>
          </cell>
          <cell r="G184">
            <v>3</v>
          </cell>
        </row>
        <row r="185">
          <cell r="B185">
            <v>2143</v>
          </cell>
          <cell r="E185">
            <v>3</v>
          </cell>
          <cell r="F185">
            <v>4</v>
          </cell>
          <cell r="G185">
            <v>3</v>
          </cell>
        </row>
        <row r="186">
          <cell r="B186">
            <v>2143</v>
          </cell>
          <cell r="E186">
            <v>2</v>
          </cell>
          <cell r="F186">
            <v>4</v>
          </cell>
          <cell r="G186">
            <v>3</v>
          </cell>
        </row>
        <row r="187">
          <cell r="B187">
            <v>2143</v>
          </cell>
          <cell r="E187">
            <v>2</v>
          </cell>
          <cell r="F187">
            <v>2</v>
          </cell>
          <cell r="G187">
            <v>0</v>
          </cell>
        </row>
        <row r="188">
          <cell r="B188">
            <v>2143</v>
          </cell>
          <cell r="E188">
            <v>3</v>
          </cell>
          <cell r="F188">
            <v>3</v>
          </cell>
          <cell r="G188">
            <v>1</v>
          </cell>
        </row>
        <row r="189">
          <cell r="B189">
            <v>2143</v>
          </cell>
          <cell r="E189">
            <v>1</v>
          </cell>
          <cell r="F189">
            <v>2</v>
          </cell>
          <cell r="G189">
            <v>0</v>
          </cell>
        </row>
        <row r="190">
          <cell r="B190">
            <v>2143</v>
          </cell>
          <cell r="E190">
            <v>1</v>
          </cell>
          <cell r="F190">
            <v>3</v>
          </cell>
          <cell r="G190">
            <v>1</v>
          </cell>
        </row>
        <row r="191">
          <cell r="B191">
            <v>2143</v>
          </cell>
          <cell r="E191">
            <v>3</v>
          </cell>
          <cell r="F191">
            <v>4</v>
          </cell>
          <cell r="G191">
            <v>2</v>
          </cell>
        </row>
        <row r="192">
          <cell r="B192">
            <v>2143</v>
          </cell>
          <cell r="E192">
            <v>2</v>
          </cell>
          <cell r="F192">
            <v>4</v>
          </cell>
          <cell r="G192">
            <v>2</v>
          </cell>
        </row>
        <row r="193">
          <cell r="B193">
            <v>2314</v>
          </cell>
          <cell r="E193">
            <v>1</v>
          </cell>
          <cell r="F193">
            <v>2</v>
          </cell>
          <cell r="G193">
            <v>0</v>
          </cell>
        </row>
        <row r="194">
          <cell r="B194">
            <v>2314</v>
          </cell>
          <cell r="E194">
            <v>1</v>
          </cell>
          <cell r="F194">
            <v>3</v>
          </cell>
          <cell r="G194">
            <v>1</v>
          </cell>
        </row>
        <row r="195">
          <cell r="B195">
            <v>2314</v>
          </cell>
          <cell r="E195">
            <v>2</v>
          </cell>
          <cell r="F195">
            <v>2</v>
          </cell>
          <cell r="G195">
            <v>0</v>
          </cell>
        </row>
        <row r="196">
          <cell r="B196">
            <v>2314</v>
          </cell>
          <cell r="E196">
            <v>3</v>
          </cell>
          <cell r="F196">
            <v>3</v>
          </cell>
          <cell r="G196">
            <v>1</v>
          </cell>
        </row>
        <row r="197">
          <cell r="B197">
            <v>2314</v>
          </cell>
          <cell r="E197">
            <v>2</v>
          </cell>
          <cell r="F197">
            <v>4</v>
          </cell>
          <cell r="G197">
            <v>2</v>
          </cell>
        </row>
        <row r="198">
          <cell r="B198">
            <v>2314</v>
          </cell>
          <cell r="E198">
            <v>3</v>
          </cell>
          <cell r="F198">
            <v>4</v>
          </cell>
          <cell r="G198">
            <v>2</v>
          </cell>
        </row>
        <row r="199">
          <cell r="B199">
            <v>2314</v>
          </cell>
          <cell r="E199">
            <v>0</v>
          </cell>
          <cell r="F199">
            <v>1</v>
          </cell>
          <cell r="G199">
            <v>0</v>
          </cell>
        </row>
        <row r="200">
          <cell r="B200">
            <v>2314</v>
          </cell>
          <cell r="E200">
            <v>0</v>
          </cell>
          <cell r="F200">
            <v>2</v>
          </cell>
          <cell r="G200">
            <v>1</v>
          </cell>
        </row>
        <row r="201">
          <cell r="B201">
            <v>2314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2314</v>
          </cell>
          <cell r="E202">
            <v>0</v>
          </cell>
          <cell r="F202">
            <v>0</v>
          </cell>
          <cell r="G202">
            <v>1</v>
          </cell>
        </row>
        <row r="203">
          <cell r="B203">
            <v>2314</v>
          </cell>
          <cell r="E203">
            <v>0</v>
          </cell>
          <cell r="F203">
            <v>2</v>
          </cell>
          <cell r="G203">
            <v>2</v>
          </cell>
        </row>
        <row r="204">
          <cell r="B204">
            <v>2314</v>
          </cell>
          <cell r="E204">
            <v>0</v>
          </cell>
          <cell r="F204">
            <v>1</v>
          </cell>
          <cell r="G204">
            <v>2</v>
          </cell>
        </row>
        <row r="205">
          <cell r="B205">
            <v>2314</v>
          </cell>
          <cell r="E205">
            <v>2</v>
          </cell>
          <cell r="F205">
            <v>1</v>
          </cell>
          <cell r="G205">
            <v>0</v>
          </cell>
        </row>
        <row r="206">
          <cell r="B206">
            <v>2314</v>
          </cell>
          <cell r="E206">
            <v>3</v>
          </cell>
          <cell r="F206">
            <v>2</v>
          </cell>
          <cell r="G206">
            <v>1</v>
          </cell>
        </row>
        <row r="207">
          <cell r="B207">
            <v>2314</v>
          </cell>
          <cell r="E207">
            <v>1</v>
          </cell>
          <cell r="F207">
            <v>0</v>
          </cell>
          <cell r="G207">
            <v>0</v>
          </cell>
        </row>
        <row r="208">
          <cell r="B208">
            <v>2314</v>
          </cell>
          <cell r="E208">
            <v>1</v>
          </cell>
          <cell r="F208">
            <v>0</v>
          </cell>
          <cell r="G208">
            <v>1</v>
          </cell>
        </row>
        <row r="209">
          <cell r="B209">
            <v>2314</v>
          </cell>
          <cell r="E209">
            <v>3</v>
          </cell>
          <cell r="F209">
            <v>2</v>
          </cell>
          <cell r="G209">
            <v>2</v>
          </cell>
        </row>
        <row r="210">
          <cell r="B210">
            <v>2314</v>
          </cell>
          <cell r="E210">
            <v>2</v>
          </cell>
          <cell r="F210">
            <v>1</v>
          </cell>
          <cell r="G210">
            <v>2</v>
          </cell>
        </row>
        <row r="211">
          <cell r="B211">
            <v>2314</v>
          </cell>
          <cell r="E211">
            <v>2</v>
          </cell>
          <cell r="F211">
            <v>4</v>
          </cell>
          <cell r="G211">
            <v>3</v>
          </cell>
        </row>
        <row r="212">
          <cell r="B212">
            <v>2314</v>
          </cell>
          <cell r="E212">
            <v>3</v>
          </cell>
          <cell r="F212">
            <v>4</v>
          </cell>
          <cell r="G212">
            <v>3</v>
          </cell>
        </row>
        <row r="213">
          <cell r="B213">
            <v>2314</v>
          </cell>
          <cell r="E213">
            <v>1</v>
          </cell>
          <cell r="F213">
            <v>3</v>
          </cell>
          <cell r="G213">
            <v>3</v>
          </cell>
        </row>
        <row r="214">
          <cell r="B214">
            <v>2314</v>
          </cell>
          <cell r="E214">
            <v>1</v>
          </cell>
          <cell r="F214">
            <v>2</v>
          </cell>
          <cell r="G214">
            <v>3</v>
          </cell>
        </row>
        <row r="215">
          <cell r="B215">
            <v>2314</v>
          </cell>
          <cell r="E215">
            <v>3</v>
          </cell>
          <cell r="F215">
            <v>3</v>
          </cell>
          <cell r="G215">
            <v>3</v>
          </cell>
        </row>
        <row r="216">
          <cell r="B216">
            <v>2314</v>
          </cell>
          <cell r="E216">
            <v>2</v>
          </cell>
          <cell r="F216">
            <v>2</v>
          </cell>
          <cell r="G216">
            <v>3</v>
          </cell>
        </row>
        <row r="217">
          <cell r="B217">
            <v>2341</v>
          </cell>
          <cell r="E217">
            <v>1</v>
          </cell>
          <cell r="F217">
            <v>2</v>
          </cell>
          <cell r="G217">
            <v>3</v>
          </cell>
        </row>
        <row r="218">
          <cell r="B218">
            <v>2341</v>
          </cell>
          <cell r="E218">
            <v>1</v>
          </cell>
          <cell r="F218">
            <v>3</v>
          </cell>
          <cell r="G218">
            <v>3</v>
          </cell>
        </row>
        <row r="219">
          <cell r="B219">
            <v>2341</v>
          </cell>
          <cell r="E219">
            <v>2</v>
          </cell>
          <cell r="F219">
            <v>2</v>
          </cell>
          <cell r="G219">
            <v>3</v>
          </cell>
        </row>
        <row r="220">
          <cell r="B220">
            <v>2341</v>
          </cell>
          <cell r="E220">
            <v>3</v>
          </cell>
          <cell r="F220">
            <v>3</v>
          </cell>
          <cell r="G220">
            <v>3</v>
          </cell>
        </row>
        <row r="221">
          <cell r="B221">
            <v>2341</v>
          </cell>
          <cell r="E221">
            <v>2</v>
          </cell>
          <cell r="F221">
            <v>4</v>
          </cell>
          <cell r="G221">
            <v>3</v>
          </cell>
        </row>
        <row r="222">
          <cell r="B222">
            <v>2341</v>
          </cell>
          <cell r="E222">
            <v>3</v>
          </cell>
          <cell r="F222">
            <v>4</v>
          </cell>
          <cell r="G222">
            <v>3</v>
          </cell>
        </row>
        <row r="223">
          <cell r="B223">
            <v>2341</v>
          </cell>
          <cell r="E223">
            <v>0</v>
          </cell>
          <cell r="F223">
            <v>1</v>
          </cell>
          <cell r="G223">
            <v>2</v>
          </cell>
        </row>
        <row r="224">
          <cell r="B224">
            <v>2341</v>
          </cell>
          <cell r="E224">
            <v>0</v>
          </cell>
          <cell r="F224">
            <v>2</v>
          </cell>
          <cell r="G224">
            <v>2</v>
          </cell>
        </row>
        <row r="225">
          <cell r="B225">
            <v>2341</v>
          </cell>
          <cell r="E225">
            <v>0</v>
          </cell>
          <cell r="F225">
            <v>0</v>
          </cell>
          <cell r="G225">
            <v>1</v>
          </cell>
        </row>
        <row r="226">
          <cell r="B226">
            <v>2341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2341</v>
          </cell>
          <cell r="E227">
            <v>0</v>
          </cell>
          <cell r="F227">
            <v>2</v>
          </cell>
          <cell r="G227">
            <v>1</v>
          </cell>
        </row>
        <row r="228">
          <cell r="B228">
            <v>2341</v>
          </cell>
          <cell r="E228">
            <v>0</v>
          </cell>
          <cell r="F228">
            <v>1</v>
          </cell>
          <cell r="G228">
            <v>0</v>
          </cell>
        </row>
        <row r="229">
          <cell r="B229">
            <v>2341</v>
          </cell>
          <cell r="E229">
            <v>2</v>
          </cell>
          <cell r="F229">
            <v>1</v>
          </cell>
          <cell r="G229">
            <v>2</v>
          </cell>
        </row>
        <row r="230">
          <cell r="B230">
            <v>2341</v>
          </cell>
          <cell r="E230">
            <v>3</v>
          </cell>
          <cell r="F230">
            <v>2</v>
          </cell>
          <cell r="G230">
            <v>2</v>
          </cell>
        </row>
        <row r="231">
          <cell r="B231">
            <v>2341</v>
          </cell>
          <cell r="E231">
            <v>1</v>
          </cell>
          <cell r="F231">
            <v>0</v>
          </cell>
          <cell r="G231">
            <v>1</v>
          </cell>
        </row>
        <row r="232">
          <cell r="B232">
            <v>2341</v>
          </cell>
          <cell r="E232">
            <v>1</v>
          </cell>
          <cell r="F232">
            <v>0</v>
          </cell>
          <cell r="G232">
            <v>0</v>
          </cell>
        </row>
        <row r="233">
          <cell r="B233">
            <v>2341</v>
          </cell>
          <cell r="E233">
            <v>3</v>
          </cell>
          <cell r="F233">
            <v>2</v>
          </cell>
          <cell r="G233">
            <v>1</v>
          </cell>
        </row>
        <row r="234">
          <cell r="B234">
            <v>2341</v>
          </cell>
          <cell r="E234">
            <v>2</v>
          </cell>
          <cell r="F234">
            <v>1</v>
          </cell>
          <cell r="G234">
            <v>0</v>
          </cell>
        </row>
        <row r="235">
          <cell r="B235">
            <v>2341</v>
          </cell>
          <cell r="E235">
            <v>2</v>
          </cell>
          <cell r="F235">
            <v>4</v>
          </cell>
          <cell r="G235">
            <v>2</v>
          </cell>
        </row>
        <row r="236">
          <cell r="B236">
            <v>2341</v>
          </cell>
          <cell r="E236">
            <v>3</v>
          </cell>
          <cell r="F236">
            <v>4</v>
          </cell>
          <cell r="G236">
            <v>2</v>
          </cell>
        </row>
        <row r="237">
          <cell r="B237">
            <v>2341</v>
          </cell>
          <cell r="E237">
            <v>1</v>
          </cell>
          <cell r="F237">
            <v>3</v>
          </cell>
          <cell r="G237">
            <v>1</v>
          </cell>
        </row>
        <row r="238">
          <cell r="B238">
            <v>2341</v>
          </cell>
          <cell r="E238">
            <v>1</v>
          </cell>
          <cell r="F238">
            <v>2</v>
          </cell>
          <cell r="G238">
            <v>0</v>
          </cell>
        </row>
        <row r="239">
          <cell r="B239">
            <v>2341</v>
          </cell>
          <cell r="E239">
            <v>3</v>
          </cell>
          <cell r="F239">
            <v>3</v>
          </cell>
          <cell r="G239">
            <v>1</v>
          </cell>
        </row>
        <row r="240">
          <cell r="B240">
            <v>2341</v>
          </cell>
          <cell r="E240">
            <v>2</v>
          </cell>
          <cell r="F240">
            <v>2</v>
          </cell>
          <cell r="G240">
            <v>0</v>
          </cell>
        </row>
        <row r="241">
          <cell r="B241">
            <v>2413</v>
          </cell>
          <cell r="E241">
            <v>1</v>
          </cell>
          <cell r="F241">
            <v>3</v>
          </cell>
          <cell r="G241">
            <v>1</v>
          </cell>
        </row>
        <row r="242">
          <cell r="B242">
            <v>2413</v>
          </cell>
          <cell r="E242">
            <v>1</v>
          </cell>
          <cell r="F242">
            <v>2</v>
          </cell>
          <cell r="G242">
            <v>0</v>
          </cell>
        </row>
        <row r="243">
          <cell r="B243">
            <v>2413</v>
          </cell>
          <cell r="E243">
            <v>2</v>
          </cell>
          <cell r="F243">
            <v>4</v>
          </cell>
          <cell r="G243">
            <v>2</v>
          </cell>
        </row>
        <row r="244">
          <cell r="B244">
            <v>2413</v>
          </cell>
          <cell r="E244">
            <v>3</v>
          </cell>
          <cell r="F244">
            <v>4</v>
          </cell>
          <cell r="G244">
            <v>2</v>
          </cell>
        </row>
        <row r="245">
          <cell r="B245">
            <v>2413</v>
          </cell>
          <cell r="E245">
            <v>2</v>
          </cell>
          <cell r="F245">
            <v>2</v>
          </cell>
          <cell r="G245">
            <v>0</v>
          </cell>
        </row>
        <row r="246">
          <cell r="B246">
            <v>2413</v>
          </cell>
          <cell r="E246">
            <v>3</v>
          </cell>
          <cell r="F246">
            <v>3</v>
          </cell>
          <cell r="G246">
            <v>1</v>
          </cell>
        </row>
        <row r="247">
          <cell r="B247">
            <v>2413</v>
          </cell>
          <cell r="E247">
            <v>0</v>
          </cell>
          <cell r="F247">
            <v>2</v>
          </cell>
          <cell r="G247">
            <v>1</v>
          </cell>
        </row>
        <row r="248">
          <cell r="B248">
            <v>2413</v>
          </cell>
          <cell r="E248">
            <v>0</v>
          </cell>
          <cell r="F248">
            <v>1</v>
          </cell>
          <cell r="G248">
            <v>0</v>
          </cell>
        </row>
        <row r="249">
          <cell r="B249">
            <v>2413</v>
          </cell>
          <cell r="E249">
            <v>0</v>
          </cell>
          <cell r="F249">
            <v>2</v>
          </cell>
          <cell r="G249">
            <v>2</v>
          </cell>
        </row>
        <row r="250">
          <cell r="B250">
            <v>2413</v>
          </cell>
          <cell r="E250">
            <v>0</v>
          </cell>
          <cell r="F250">
            <v>1</v>
          </cell>
          <cell r="G250">
            <v>2</v>
          </cell>
        </row>
        <row r="251">
          <cell r="B251">
            <v>2413</v>
          </cell>
          <cell r="E251">
            <v>0</v>
          </cell>
          <cell r="F251">
            <v>0</v>
          </cell>
          <cell r="G251">
            <v>0</v>
          </cell>
        </row>
        <row r="252">
          <cell r="B252">
            <v>2413</v>
          </cell>
          <cell r="E252">
            <v>0</v>
          </cell>
          <cell r="F252">
            <v>0</v>
          </cell>
          <cell r="G252">
            <v>1</v>
          </cell>
        </row>
        <row r="253">
          <cell r="B253">
            <v>2413</v>
          </cell>
          <cell r="E253">
            <v>2</v>
          </cell>
          <cell r="F253">
            <v>4</v>
          </cell>
          <cell r="G253">
            <v>3</v>
          </cell>
        </row>
        <row r="254">
          <cell r="B254">
            <v>2413</v>
          </cell>
          <cell r="E254">
            <v>3</v>
          </cell>
          <cell r="F254">
            <v>4</v>
          </cell>
          <cell r="G254">
            <v>3</v>
          </cell>
        </row>
        <row r="255">
          <cell r="B255">
            <v>2413</v>
          </cell>
          <cell r="E255">
            <v>1</v>
          </cell>
          <cell r="F255">
            <v>3</v>
          </cell>
          <cell r="G255">
            <v>3</v>
          </cell>
        </row>
        <row r="256">
          <cell r="B256">
            <v>2413</v>
          </cell>
          <cell r="E256">
            <v>1</v>
          </cell>
          <cell r="F256">
            <v>2</v>
          </cell>
          <cell r="G256">
            <v>3</v>
          </cell>
        </row>
        <row r="257">
          <cell r="B257">
            <v>2413</v>
          </cell>
          <cell r="E257">
            <v>3</v>
          </cell>
          <cell r="F257">
            <v>3</v>
          </cell>
          <cell r="G257">
            <v>3</v>
          </cell>
        </row>
        <row r="258">
          <cell r="B258">
            <v>2413</v>
          </cell>
          <cell r="E258">
            <v>2</v>
          </cell>
          <cell r="F258">
            <v>2</v>
          </cell>
          <cell r="G258">
            <v>3</v>
          </cell>
        </row>
        <row r="259">
          <cell r="B259">
            <v>2413</v>
          </cell>
          <cell r="E259">
            <v>2</v>
          </cell>
          <cell r="F259">
            <v>1</v>
          </cell>
          <cell r="G259">
            <v>0</v>
          </cell>
        </row>
        <row r="260">
          <cell r="B260">
            <v>2413</v>
          </cell>
          <cell r="E260">
            <v>3</v>
          </cell>
          <cell r="F260">
            <v>2</v>
          </cell>
          <cell r="G260">
            <v>1</v>
          </cell>
        </row>
        <row r="261">
          <cell r="B261">
            <v>2413</v>
          </cell>
          <cell r="E261">
            <v>1</v>
          </cell>
          <cell r="F261">
            <v>0</v>
          </cell>
          <cell r="G261">
            <v>0</v>
          </cell>
        </row>
        <row r="262">
          <cell r="B262">
            <v>2413</v>
          </cell>
          <cell r="E262">
            <v>1</v>
          </cell>
          <cell r="F262">
            <v>0</v>
          </cell>
          <cell r="G262">
            <v>1</v>
          </cell>
        </row>
        <row r="263">
          <cell r="B263">
            <v>2413</v>
          </cell>
          <cell r="E263">
            <v>3</v>
          </cell>
          <cell r="F263">
            <v>2</v>
          </cell>
          <cell r="G263">
            <v>2</v>
          </cell>
        </row>
        <row r="264">
          <cell r="B264">
            <v>2413</v>
          </cell>
          <cell r="E264">
            <v>2</v>
          </cell>
          <cell r="F264">
            <v>1</v>
          </cell>
          <cell r="G264">
            <v>2</v>
          </cell>
        </row>
        <row r="265">
          <cell r="B265">
            <v>2431</v>
          </cell>
          <cell r="E265">
            <v>1</v>
          </cell>
          <cell r="F265">
            <v>3</v>
          </cell>
          <cell r="G265">
            <v>3</v>
          </cell>
        </row>
        <row r="266">
          <cell r="B266">
            <v>2431</v>
          </cell>
          <cell r="E266">
            <v>1</v>
          </cell>
          <cell r="F266">
            <v>2</v>
          </cell>
          <cell r="G266">
            <v>3</v>
          </cell>
        </row>
        <row r="267">
          <cell r="B267">
            <v>2431</v>
          </cell>
          <cell r="E267">
            <v>2</v>
          </cell>
          <cell r="F267">
            <v>4</v>
          </cell>
          <cell r="G267">
            <v>3</v>
          </cell>
        </row>
        <row r="268">
          <cell r="B268">
            <v>2431</v>
          </cell>
          <cell r="E268">
            <v>3</v>
          </cell>
          <cell r="F268">
            <v>4</v>
          </cell>
          <cell r="G268">
            <v>3</v>
          </cell>
        </row>
        <row r="269">
          <cell r="B269">
            <v>2431</v>
          </cell>
          <cell r="E269">
            <v>2</v>
          </cell>
          <cell r="F269">
            <v>2</v>
          </cell>
          <cell r="G269">
            <v>3</v>
          </cell>
        </row>
        <row r="270">
          <cell r="B270">
            <v>2431</v>
          </cell>
          <cell r="E270">
            <v>3</v>
          </cell>
          <cell r="F270">
            <v>3</v>
          </cell>
          <cell r="G270">
            <v>3</v>
          </cell>
        </row>
        <row r="271">
          <cell r="B271">
            <v>2431</v>
          </cell>
          <cell r="E271">
            <v>0</v>
          </cell>
          <cell r="F271">
            <v>2</v>
          </cell>
          <cell r="G271">
            <v>2</v>
          </cell>
        </row>
        <row r="272">
          <cell r="B272">
            <v>2431</v>
          </cell>
          <cell r="E272">
            <v>0</v>
          </cell>
          <cell r="F272">
            <v>1</v>
          </cell>
          <cell r="G272">
            <v>2</v>
          </cell>
        </row>
        <row r="273">
          <cell r="B273">
            <v>2431</v>
          </cell>
          <cell r="E273">
            <v>0</v>
          </cell>
          <cell r="F273">
            <v>2</v>
          </cell>
          <cell r="G273">
            <v>1</v>
          </cell>
        </row>
        <row r="274">
          <cell r="B274">
            <v>2431</v>
          </cell>
          <cell r="E274">
            <v>0</v>
          </cell>
          <cell r="F274">
            <v>1</v>
          </cell>
          <cell r="G274">
            <v>0</v>
          </cell>
        </row>
        <row r="275">
          <cell r="B275">
            <v>2431</v>
          </cell>
          <cell r="E275">
            <v>0</v>
          </cell>
          <cell r="F275">
            <v>0</v>
          </cell>
          <cell r="G275">
            <v>1</v>
          </cell>
        </row>
        <row r="276">
          <cell r="B276">
            <v>2431</v>
          </cell>
          <cell r="E276">
            <v>0</v>
          </cell>
          <cell r="F276">
            <v>0</v>
          </cell>
          <cell r="G276">
            <v>0</v>
          </cell>
        </row>
        <row r="277">
          <cell r="B277">
            <v>2431</v>
          </cell>
          <cell r="E277">
            <v>2</v>
          </cell>
          <cell r="F277">
            <v>4</v>
          </cell>
          <cell r="G277">
            <v>2</v>
          </cell>
        </row>
        <row r="278">
          <cell r="B278">
            <v>2431</v>
          </cell>
          <cell r="E278">
            <v>3</v>
          </cell>
          <cell r="F278">
            <v>4</v>
          </cell>
          <cell r="G278">
            <v>2</v>
          </cell>
        </row>
        <row r="279">
          <cell r="B279">
            <v>2431</v>
          </cell>
          <cell r="E279">
            <v>1</v>
          </cell>
          <cell r="F279">
            <v>3</v>
          </cell>
          <cell r="G279">
            <v>1</v>
          </cell>
        </row>
        <row r="280">
          <cell r="B280">
            <v>2431</v>
          </cell>
          <cell r="E280">
            <v>1</v>
          </cell>
          <cell r="F280">
            <v>2</v>
          </cell>
          <cell r="G280">
            <v>0</v>
          </cell>
        </row>
        <row r="281">
          <cell r="B281">
            <v>2431</v>
          </cell>
          <cell r="E281">
            <v>3</v>
          </cell>
          <cell r="F281">
            <v>3</v>
          </cell>
          <cell r="G281">
            <v>1</v>
          </cell>
        </row>
        <row r="282">
          <cell r="B282">
            <v>2431</v>
          </cell>
          <cell r="E282">
            <v>2</v>
          </cell>
          <cell r="F282">
            <v>2</v>
          </cell>
          <cell r="G282">
            <v>0</v>
          </cell>
        </row>
        <row r="283">
          <cell r="B283">
            <v>2431</v>
          </cell>
          <cell r="E283">
            <v>2</v>
          </cell>
          <cell r="F283">
            <v>1</v>
          </cell>
          <cell r="G283">
            <v>2</v>
          </cell>
        </row>
        <row r="284">
          <cell r="B284">
            <v>2431</v>
          </cell>
          <cell r="E284">
            <v>3</v>
          </cell>
          <cell r="F284">
            <v>2</v>
          </cell>
          <cell r="G284">
            <v>2</v>
          </cell>
        </row>
        <row r="285">
          <cell r="B285">
            <v>2431</v>
          </cell>
          <cell r="E285">
            <v>1</v>
          </cell>
          <cell r="F285">
            <v>0</v>
          </cell>
          <cell r="G285">
            <v>1</v>
          </cell>
        </row>
        <row r="286">
          <cell r="B286">
            <v>2431</v>
          </cell>
          <cell r="E286">
            <v>1</v>
          </cell>
          <cell r="F286">
            <v>0</v>
          </cell>
          <cell r="G286">
            <v>0</v>
          </cell>
        </row>
        <row r="287">
          <cell r="B287">
            <v>2431</v>
          </cell>
          <cell r="E287">
            <v>3</v>
          </cell>
          <cell r="F287">
            <v>2</v>
          </cell>
          <cell r="G287">
            <v>1</v>
          </cell>
        </row>
        <row r="288">
          <cell r="B288">
            <v>2431</v>
          </cell>
          <cell r="E288">
            <v>2</v>
          </cell>
          <cell r="F288">
            <v>1</v>
          </cell>
          <cell r="G288">
            <v>0</v>
          </cell>
        </row>
        <row r="289">
          <cell r="B289">
            <v>3124</v>
          </cell>
          <cell r="E289">
            <v>2</v>
          </cell>
          <cell r="F289">
            <v>1</v>
          </cell>
          <cell r="G289">
            <v>0</v>
          </cell>
        </row>
        <row r="290">
          <cell r="B290">
            <v>3124</v>
          </cell>
          <cell r="E290">
            <v>3</v>
          </cell>
          <cell r="F290">
            <v>2</v>
          </cell>
          <cell r="G290">
            <v>1</v>
          </cell>
        </row>
        <row r="291">
          <cell r="B291">
            <v>3124</v>
          </cell>
          <cell r="E291">
            <v>1</v>
          </cell>
          <cell r="F291">
            <v>0</v>
          </cell>
          <cell r="G291">
            <v>0</v>
          </cell>
        </row>
        <row r="292">
          <cell r="B292">
            <v>3124</v>
          </cell>
          <cell r="E292">
            <v>1</v>
          </cell>
          <cell r="F292">
            <v>0</v>
          </cell>
          <cell r="G292">
            <v>1</v>
          </cell>
        </row>
        <row r="293">
          <cell r="B293">
            <v>3124</v>
          </cell>
          <cell r="E293">
            <v>3</v>
          </cell>
          <cell r="F293">
            <v>2</v>
          </cell>
          <cell r="G293">
            <v>2</v>
          </cell>
        </row>
        <row r="294">
          <cell r="B294">
            <v>3124</v>
          </cell>
          <cell r="E294">
            <v>2</v>
          </cell>
          <cell r="F294">
            <v>1</v>
          </cell>
          <cell r="G294">
            <v>2</v>
          </cell>
        </row>
        <row r="295">
          <cell r="B295">
            <v>3124</v>
          </cell>
          <cell r="E295">
            <v>2</v>
          </cell>
          <cell r="F295">
            <v>2</v>
          </cell>
          <cell r="G295">
            <v>0</v>
          </cell>
        </row>
        <row r="296">
          <cell r="B296">
            <v>3124</v>
          </cell>
          <cell r="E296">
            <v>3</v>
          </cell>
          <cell r="F296">
            <v>3</v>
          </cell>
          <cell r="G296">
            <v>1</v>
          </cell>
        </row>
        <row r="297">
          <cell r="B297">
            <v>3124</v>
          </cell>
          <cell r="E297">
            <v>1</v>
          </cell>
          <cell r="F297">
            <v>2</v>
          </cell>
          <cell r="G297">
            <v>0</v>
          </cell>
        </row>
        <row r="298">
          <cell r="B298">
            <v>3124</v>
          </cell>
          <cell r="E298">
            <v>1</v>
          </cell>
          <cell r="F298">
            <v>3</v>
          </cell>
          <cell r="G298">
            <v>1</v>
          </cell>
        </row>
        <row r="299">
          <cell r="B299">
            <v>3124</v>
          </cell>
          <cell r="E299">
            <v>3</v>
          </cell>
          <cell r="F299">
            <v>4</v>
          </cell>
          <cell r="G299">
            <v>2</v>
          </cell>
        </row>
        <row r="300">
          <cell r="B300">
            <v>3124</v>
          </cell>
          <cell r="E300">
            <v>2</v>
          </cell>
          <cell r="F300">
            <v>4</v>
          </cell>
          <cell r="G300">
            <v>2</v>
          </cell>
        </row>
        <row r="301">
          <cell r="B301">
            <v>3124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3124</v>
          </cell>
          <cell r="E302">
            <v>0</v>
          </cell>
          <cell r="F302">
            <v>0</v>
          </cell>
          <cell r="G302">
            <v>1</v>
          </cell>
        </row>
        <row r="303">
          <cell r="B303">
            <v>3124</v>
          </cell>
          <cell r="E303">
            <v>0</v>
          </cell>
          <cell r="F303">
            <v>1</v>
          </cell>
          <cell r="G303">
            <v>0</v>
          </cell>
        </row>
        <row r="304">
          <cell r="B304">
            <v>3124</v>
          </cell>
          <cell r="E304">
            <v>0</v>
          </cell>
          <cell r="F304">
            <v>2</v>
          </cell>
          <cell r="G304">
            <v>1</v>
          </cell>
        </row>
        <row r="305">
          <cell r="B305">
            <v>3124</v>
          </cell>
          <cell r="E305">
            <v>0</v>
          </cell>
          <cell r="F305">
            <v>1</v>
          </cell>
          <cell r="G305">
            <v>2</v>
          </cell>
        </row>
        <row r="306">
          <cell r="B306">
            <v>3124</v>
          </cell>
          <cell r="E306">
            <v>0</v>
          </cell>
          <cell r="F306">
            <v>2</v>
          </cell>
          <cell r="G306">
            <v>2</v>
          </cell>
        </row>
        <row r="307">
          <cell r="B307">
            <v>3124</v>
          </cell>
          <cell r="E307">
            <v>3</v>
          </cell>
          <cell r="F307">
            <v>3</v>
          </cell>
          <cell r="G307">
            <v>3</v>
          </cell>
        </row>
        <row r="308">
          <cell r="B308">
            <v>3124</v>
          </cell>
          <cell r="E308">
            <v>2</v>
          </cell>
          <cell r="F308">
            <v>2</v>
          </cell>
          <cell r="G308">
            <v>3</v>
          </cell>
        </row>
        <row r="309">
          <cell r="B309">
            <v>3124</v>
          </cell>
          <cell r="E309">
            <v>3</v>
          </cell>
          <cell r="F309">
            <v>4</v>
          </cell>
          <cell r="G309">
            <v>3</v>
          </cell>
        </row>
        <row r="310">
          <cell r="B310">
            <v>3124</v>
          </cell>
          <cell r="E310">
            <v>2</v>
          </cell>
          <cell r="F310">
            <v>4</v>
          </cell>
          <cell r="G310">
            <v>3</v>
          </cell>
        </row>
        <row r="311">
          <cell r="B311">
            <v>3124</v>
          </cell>
          <cell r="E311">
            <v>1</v>
          </cell>
          <cell r="F311">
            <v>2</v>
          </cell>
          <cell r="G311">
            <v>3</v>
          </cell>
        </row>
        <row r="312">
          <cell r="B312">
            <v>3124</v>
          </cell>
          <cell r="E312">
            <v>1</v>
          </cell>
          <cell r="F312">
            <v>3</v>
          </cell>
          <cell r="G312">
            <v>3</v>
          </cell>
        </row>
        <row r="313">
          <cell r="B313">
            <v>3142</v>
          </cell>
          <cell r="E313">
            <v>2</v>
          </cell>
          <cell r="F313">
            <v>1</v>
          </cell>
          <cell r="G313">
            <v>2</v>
          </cell>
        </row>
        <row r="314">
          <cell r="B314">
            <v>3142</v>
          </cell>
          <cell r="E314">
            <v>3</v>
          </cell>
          <cell r="F314">
            <v>2</v>
          </cell>
          <cell r="G314">
            <v>2</v>
          </cell>
        </row>
        <row r="315">
          <cell r="B315">
            <v>3142</v>
          </cell>
          <cell r="E315">
            <v>1</v>
          </cell>
          <cell r="F315">
            <v>0</v>
          </cell>
          <cell r="G315">
            <v>1</v>
          </cell>
        </row>
        <row r="316">
          <cell r="B316">
            <v>3142</v>
          </cell>
          <cell r="E316">
            <v>1</v>
          </cell>
          <cell r="F316">
            <v>0</v>
          </cell>
          <cell r="G316">
            <v>0</v>
          </cell>
        </row>
        <row r="317">
          <cell r="B317">
            <v>3142</v>
          </cell>
          <cell r="E317">
            <v>3</v>
          </cell>
          <cell r="F317">
            <v>2</v>
          </cell>
          <cell r="G317">
            <v>1</v>
          </cell>
        </row>
        <row r="318">
          <cell r="B318">
            <v>3142</v>
          </cell>
          <cell r="E318">
            <v>2</v>
          </cell>
          <cell r="F318">
            <v>1</v>
          </cell>
          <cell r="G318">
            <v>0</v>
          </cell>
        </row>
        <row r="319">
          <cell r="B319">
            <v>3142</v>
          </cell>
          <cell r="E319">
            <v>2</v>
          </cell>
          <cell r="F319">
            <v>2</v>
          </cell>
          <cell r="G319">
            <v>3</v>
          </cell>
        </row>
        <row r="320">
          <cell r="B320">
            <v>3142</v>
          </cell>
          <cell r="E320">
            <v>3</v>
          </cell>
          <cell r="F320">
            <v>3</v>
          </cell>
          <cell r="G320">
            <v>3</v>
          </cell>
        </row>
        <row r="321">
          <cell r="B321">
            <v>3142</v>
          </cell>
          <cell r="E321">
            <v>1</v>
          </cell>
          <cell r="F321">
            <v>2</v>
          </cell>
          <cell r="G321">
            <v>3</v>
          </cell>
        </row>
        <row r="322">
          <cell r="B322">
            <v>3142</v>
          </cell>
          <cell r="E322">
            <v>1</v>
          </cell>
          <cell r="F322">
            <v>3</v>
          </cell>
          <cell r="G322">
            <v>3</v>
          </cell>
        </row>
        <row r="323">
          <cell r="B323">
            <v>3142</v>
          </cell>
          <cell r="E323">
            <v>3</v>
          </cell>
          <cell r="F323">
            <v>4</v>
          </cell>
          <cell r="G323">
            <v>3</v>
          </cell>
        </row>
        <row r="324">
          <cell r="B324">
            <v>3142</v>
          </cell>
          <cell r="E324">
            <v>2</v>
          </cell>
          <cell r="F324">
            <v>4</v>
          </cell>
          <cell r="G324">
            <v>3</v>
          </cell>
        </row>
        <row r="325">
          <cell r="B325">
            <v>3142</v>
          </cell>
          <cell r="E325">
            <v>0</v>
          </cell>
          <cell r="F325">
            <v>0</v>
          </cell>
          <cell r="G325">
            <v>1</v>
          </cell>
        </row>
        <row r="326">
          <cell r="B326">
            <v>3142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3142</v>
          </cell>
          <cell r="E327">
            <v>0</v>
          </cell>
          <cell r="F327">
            <v>1</v>
          </cell>
          <cell r="G327">
            <v>2</v>
          </cell>
        </row>
        <row r="328">
          <cell r="B328">
            <v>3142</v>
          </cell>
          <cell r="E328">
            <v>0</v>
          </cell>
          <cell r="F328">
            <v>2</v>
          </cell>
          <cell r="G328">
            <v>2</v>
          </cell>
        </row>
        <row r="329">
          <cell r="B329">
            <v>3142</v>
          </cell>
          <cell r="E329">
            <v>0</v>
          </cell>
          <cell r="F329">
            <v>1</v>
          </cell>
          <cell r="G329">
            <v>0</v>
          </cell>
        </row>
        <row r="330">
          <cell r="B330">
            <v>3142</v>
          </cell>
          <cell r="E330">
            <v>0</v>
          </cell>
          <cell r="F330">
            <v>2</v>
          </cell>
          <cell r="G330">
            <v>1</v>
          </cell>
        </row>
        <row r="331">
          <cell r="B331">
            <v>3142</v>
          </cell>
          <cell r="E331">
            <v>3</v>
          </cell>
          <cell r="F331">
            <v>3</v>
          </cell>
          <cell r="G331">
            <v>1</v>
          </cell>
        </row>
        <row r="332">
          <cell r="B332">
            <v>3142</v>
          </cell>
          <cell r="E332">
            <v>2</v>
          </cell>
          <cell r="F332">
            <v>2</v>
          </cell>
          <cell r="G332">
            <v>0</v>
          </cell>
        </row>
        <row r="333">
          <cell r="B333">
            <v>3142</v>
          </cell>
          <cell r="E333">
            <v>3</v>
          </cell>
          <cell r="F333">
            <v>4</v>
          </cell>
          <cell r="G333">
            <v>2</v>
          </cell>
        </row>
        <row r="334">
          <cell r="B334">
            <v>3142</v>
          </cell>
          <cell r="E334">
            <v>2</v>
          </cell>
          <cell r="F334">
            <v>4</v>
          </cell>
          <cell r="G334">
            <v>2</v>
          </cell>
        </row>
        <row r="335">
          <cell r="B335">
            <v>3142</v>
          </cell>
          <cell r="E335">
            <v>1</v>
          </cell>
          <cell r="F335">
            <v>2</v>
          </cell>
          <cell r="G335">
            <v>0</v>
          </cell>
        </row>
        <row r="336">
          <cell r="B336">
            <v>3142</v>
          </cell>
          <cell r="E336">
            <v>1</v>
          </cell>
          <cell r="F336">
            <v>3</v>
          </cell>
          <cell r="G336">
            <v>1</v>
          </cell>
        </row>
        <row r="337">
          <cell r="B337">
            <v>3214</v>
          </cell>
          <cell r="E337">
            <v>2</v>
          </cell>
          <cell r="F337">
            <v>2</v>
          </cell>
          <cell r="G337">
            <v>0</v>
          </cell>
        </row>
        <row r="338">
          <cell r="B338">
            <v>3214</v>
          </cell>
          <cell r="E338">
            <v>3</v>
          </cell>
          <cell r="F338">
            <v>3</v>
          </cell>
          <cell r="G338">
            <v>1</v>
          </cell>
        </row>
        <row r="339">
          <cell r="B339">
            <v>3214</v>
          </cell>
          <cell r="E339">
            <v>1</v>
          </cell>
          <cell r="F339">
            <v>2</v>
          </cell>
          <cell r="G339">
            <v>0</v>
          </cell>
        </row>
        <row r="340">
          <cell r="B340">
            <v>3214</v>
          </cell>
          <cell r="E340">
            <v>1</v>
          </cell>
          <cell r="F340">
            <v>3</v>
          </cell>
          <cell r="G340">
            <v>1</v>
          </cell>
        </row>
        <row r="341">
          <cell r="B341">
            <v>3214</v>
          </cell>
          <cell r="E341">
            <v>3</v>
          </cell>
          <cell r="F341">
            <v>4</v>
          </cell>
          <cell r="G341">
            <v>2</v>
          </cell>
        </row>
        <row r="342">
          <cell r="B342">
            <v>3214</v>
          </cell>
          <cell r="E342">
            <v>2</v>
          </cell>
          <cell r="F342">
            <v>4</v>
          </cell>
          <cell r="G342">
            <v>2</v>
          </cell>
        </row>
        <row r="343">
          <cell r="B343">
            <v>3214</v>
          </cell>
          <cell r="E343">
            <v>2</v>
          </cell>
          <cell r="F343">
            <v>1</v>
          </cell>
          <cell r="G343">
            <v>0</v>
          </cell>
        </row>
        <row r="344">
          <cell r="B344">
            <v>3214</v>
          </cell>
          <cell r="E344">
            <v>3</v>
          </cell>
          <cell r="F344">
            <v>2</v>
          </cell>
          <cell r="G344">
            <v>1</v>
          </cell>
        </row>
        <row r="345">
          <cell r="B345">
            <v>3214</v>
          </cell>
          <cell r="E345">
            <v>1</v>
          </cell>
          <cell r="F345">
            <v>0</v>
          </cell>
          <cell r="G345">
            <v>0</v>
          </cell>
        </row>
        <row r="346">
          <cell r="B346">
            <v>3214</v>
          </cell>
          <cell r="E346">
            <v>1</v>
          </cell>
          <cell r="F346">
            <v>0</v>
          </cell>
          <cell r="G346">
            <v>1</v>
          </cell>
        </row>
        <row r="347">
          <cell r="B347">
            <v>3214</v>
          </cell>
          <cell r="E347">
            <v>3</v>
          </cell>
          <cell r="F347">
            <v>2</v>
          </cell>
          <cell r="G347">
            <v>2</v>
          </cell>
        </row>
        <row r="348">
          <cell r="B348">
            <v>3214</v>
          </cell>
          <cell r="E348">
            <v>2</v>
          </cell>
          <cell r="F348">
            <v>1</v>
          </cell>
          <cell r="G348">
            <v>2</v>
          </cell>
        </row>
        <row r="349">
          <cell r="B349">
            <v>3214</v>
          </cell>
          <cell r="E349">
            <v>0</v>
          </cell>
          <cell r="F349">
            <v>1</v>
          </cell>
          <cell r="G349">
            <v>0</v>
          </cell>
        </row>
        <row r="350">
          <cell r="B350">
            <v>3214</v>
          </cell>
          <cell r="E350">
            <v>0</v>
          </cell>
          <cell r="F350">
            <v>2</v>
          </cell>
          <cell r="G350">
            <v>1</v>
          </cell>
        </row>
        <row r="351">
          <cell r="B351">
            <v>3214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3214</v>
          </cell>
          <cell r="E352">
            <v>0</v>
          </cell>
          <cell r="F352">
            <v>0</v>
          </cell>
          <cell r="G352">
            <v>1</v>
          </cell>
        </row>
        <row r="353">
          <cell r="B353">
            <v>3214</v>
          </cell>
          <cell r="E353">
            <v>0</v>
          </cell>
          <cell r="F353">
            <v>2</v>
          </cell>
          <cell r="G353">
            <v>2</v>
          </cell>
        </row>
        <row r="354">
          <cell r="B354">
            <v>3214</v>
          </cell>
          <cell r="E354">
            <v>0</v>
          </cell>
          <cell r="F354">
            <v>1</v>
          </cell>
          <cell r="G354">
            <v>2</v>
          </cell>
        </row>
        <row r="355">
          <cell r="B355">
            <v>3214</v>
          </cell>
          <cell r="E355">
            <v>3</v>
          </cell>
          <cell r="F355">
            <v>4</v>
          </cell>
          <cell r="G355">
            <v>3</v>
          </cell>
        </row>
        <row r="356">
          <cell r="B356">
            <v>3214</v>
          </cell>
          <cell r="E356">
            <v>2</v>
          </cell>
          <cell r="F356">
            <v>4</v>
          </cell>
          <cell r="G356">
            <v>3</v>
          </cell>
        </row>
        <row r="357">
          <cell r="B357">
            <v>3214</v>
          </cell>
          <cell r="E357">
            <v>3</v>
          </cell>
          <cell r="F357">
            <v>3</v>
          </cell>
          <cell r="G357">
            <v>3</v>
          </cell>
        </row>
        <row r="358">
          <cell r="B358">
            <v>3214</v>
          </cell>
          <cell r="E358">
            <v>2</v>
          </cell>
          <cell r="F358">
            <v>2</v>
          </cell>
          <cell r="G358">
            <v>3</v>
          </cell>
        </row>
        <row r="359">
          <cell r="B359">
            <v>3214</v>
          </cell>
          <cell r="E359">
            <v>1</v>
          </cell>
          <cell r="F359">
            <v>3</v>
          </cell>
          <cell r="G359">
            <v>3</v>
          </cell>
        </row>
        <row r="360">
          <cell r="B360">
            <v>3214</v>
          </cell>
          <cell r="E360">
            <v>1</v>
          </cell>
          <cell r="F360">
            <v>2</v>
          </cell>
          <cell r="G360">
            <v>3</v>
          </cell>
        </row>
        <row r="361">
          <cell r="B361">
            <v>3241</v>
          </cell>
          <cell r="E361">
            <v>2</v>
          </cell>
          <cell r="F361">
            <v>2</v>
          </cell>
          <cell r="G361">
            <v>3</v>
          </cell>
        </row>
        <row r="362">
          <cell r="B362">
            <v>3241</v>
          </cell>
          <cell r="E362">
            <v>3</v>
          </cell>
          <cell r="F362">
            <v>3</v>
          </cell>
          <cell r="G362">
            <v>3</v>
          </cell>
        </row>
        <row r="363">
          <cell r="B363">
            <v>3241</v>
          </cell>
          <cell r="E363">
            <v>1</v>
          </cell>
          <cell r="F363">
            <v>2</v>
          </cell>
          <cell r="G363">
            <v>3</v>
          </cell>
        </row>
        <row r="364">
          <cell r="B364">
            <v>3241</v>
          </cell>
          <cell r="E364">
            <v>1</v>
          </cell>
          <cell r="F364">
            <v>3</v>
          </cell>
          <cell r="G364">
            <v>3</v>
          </cell>
        </row>
        <row r="365">
          <cell r="B365">
            <v>3241</v>
          </cell>
          <cell r="E365">
            <v>3</v>
          </cell>
          <cell r="F365">
            <v>4</v>
          </cell>
          <cell r="G365">
            <v>3</v>
          </cell>
        </row>
        <row r="366">
          <cell r="B366">
            <v>3241</v>
          </cell>
          <cell r="E366">
            <v>2</v>
          </cell>
          <cell r="F366">
            <v>4</v>
          </cell>
          <cell r="G366">
            <v>3</v>
          </cell>
        </row>
        <row r="367">
          <cell r="B367">
            <v>3241</v>
          </cell>
          <cell r="E367">
            <v>2</v>
          </cell>
          <cell r="F367">
            <v>1</v>
          </cell>
          <cell r="G367">
            <v>2</v>
          </cell>
        </row>
        <row r="368">
          <cell r="B368">
            <v>3241</v>
          </cell>
          <cell r="E368">
            <v>3</v>
          </cell>
          <cell r="F368">
            <v>2</v>
          </cell>
          <cell r="G368">
            <v>2</v>
          </cell>
        </row>
        <row r="369">
          <cell r="B369">
            <v>3241</v>
          </cell>
          <cell r="E369">
            <v>1</v>
          </cell>
          <cell r="F369">
            <v>0</v>
          </cell>
          <cell r="G369">
            <v>1</v>
          </cell>
        </row>
        <row r="370">
          <cell r="B370">
            <v>3241</v>
          </cell>
          <cell r="E370">
            <v>1</v>
          </cell>
          <cell r="F370">
            <v>0</v>
          </cell>
          <cell r="G370">
            <v>0</v>
          </cell>
        </row>
        <row r="371">
          <cell r="B371">
            <v>3241</v>
          </cell>
          <cell r="E371">
            <v>3</v>
          </cell>
          <cell r="F371">
            <v>2</v>
          </cell>
          <cell r="G371">
            <v>1</v>
          </cell>
        </row>
        <row r="372">
          <cell r="B372">
            <v>3241</v>
          </cell>
          <cell r="E372">
            <v>2</v>
          </cell>
          <cell r="F372">
            <v>1</v>
          </cell>
          <cell r="G372">
            <v>0</v>
          </cell>
        </row>
        <row r="373">
          <cell r="B373">
            <v>3241</v>
          </cell>
          <cell r="E373">
            <v>0</v>
          </cell>
          <cell r="F373">
            <v>1</v>
          </cell>
          <cell r="G373">
            <v>2</v>
          </cell>
        </row>
        <row r="374">
          <cell r="B374">
            <v>3241</v>
          </cell>
          <cell r="E374">
            <v>0</v>
          </cell>
          <cell r="F374">
            <v>2</v>
          </cell>
          <cell r="G374">
            <v>2</v>
          </cell>
        </row>
        <row r="375">
          <cell r="B375">
            <v>3241</v>
          </cell>
          <cell r="E375">
            <v>0</v>
          </cell>
          <cell r="F375">
            <v>0</v>
          </cell>
          <cell r="G375">
            <v>1</v>
          </cell>
        </row>
        <row r="376">
          <cell r="B376">
            <v>3241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3241</v>
          </cell>
          <cell r="E377">
            <v>0</v>
          </cell>
          <cell r="F377">
            <v>2</v>
          </cell>
          <cell r="G377">
            <v>1</v>
          </cell>
        </row>
        <row r="378">
          <cell r="B378">
            <v>3241</v>
          </cell>
          <cell r="E378">
            <v>0</v>
          </cell>
          <cell r="F378">
            <v>1</v>
          </cell>
          <cell r="G378">
            <v>0</v>
          </cell>
        </row>
        <row r="379">
          <cell r="B379">
            <v>3241</v>
          </cell>
          <cell r="E379">
            <v>3</v>
          </cell>
          <cell r="F379">
            <v>4</v>
          </cell>
          <cell r="G379">
            <v>2</v>
          </cell>
        </row>
        <row r="380">
          <cell r="B380">
            <v>3241</v>
          </cell>
          <cell r="E380">
            <v>2</v>
          </cell>
          <cell r="F380">
            <v>4</v>
          </cell>
          <cell r="G380">
            <v>2</v>
          </cell>
        </row>
        <row r="381">
          <cell r="B381">
            <v>3241</v>
          </cell>
          <cell r="E381">
            <v>3</v>
          </cell>
          <cell r="F381">
            <v>3</v>
          </cell>
          <cell r="G381">
            <v>1</v>
          </cell>
        </row>
        <row r="382">
          <cell r="B382">
            <v>3241</v>
          </cell>
          <cell r="E382">
            <v>2</v>
          </cell>
          <cell r="F382">
            <v>2</v>
          </cell>
          <cell r="G382">
            <v>0</v>
          </cell>
        </row>
        <row r="383">
          <cell r="B383">
            <v>3241</v>
          </cell>
          <cell r="E383">
            <v>1</v>
          </cell>
          <cell r="F383">
            <v>3</v>
          </cell>
          <cell r="G383">
            <v>1</v>
          </cell>
        </row>
        <row r="384">
          <cell r="B384">
            <v>3241</v>
          </cell>
          <cell r="E384">
            <v>1</v>
          </cell>
          <cell r="F384">
            <v>2</v>
          </cell>
          <cell r="G384">
            <v>0</v>
          </cell>
        </row>
        <row r="385">
          <cell r="B385">
            <v>3412</v>
          </cell>
          <cell r="E385">
            <v>2</v>
          </cell>
          <cell r="F385">
            <v>4</v>
          </cell>
          <cell r="G385">
            <v>2</v>
          </cell>
        </row>
        <row r="386">
          <cell r="B386">
            <v>3412</v>
          </cell>
          <cell r="E386">
            <v>3</v>
          </cell>
          <cell r="F386">
            <v>4</v>
          </cell>
          <cell r="G386">
            <v>2</v>
          </cell>
        </row>
        <row r="387">
          <cell r="B387">
            <v>3412</v>
          </cell>
          <cell r="E387">
            <v>1</v>
          </cell>
          <cell r="F387">
            <v>3</v>
          </cell>
          <cell r="G387">
            <v>1</v>
          </cell>
        </row>
        <row r="388">
          <cell r="B388">
            <v>3412</v>
          </cell>
          <cell r="E388">
            <v>1</v>
          </cell>
          <cell r="F388">
            <v>2</v>
          </cell>
          <cell r="G388">
            <v>0</v>
          </cell>
        </row>
        <row r="389">
          <cell r="B389">
            <v>3412</v>
          </cell>
          <cell r="E389">
            <v>3</v>
          </cell>
          <cell r="F389">
            <v>3</v>
          </cell>
          <cell r="G389">
            <v>1</v>
          </cell>
        </row>
        <row r="390">
          <cell r="B390">
            <v>3412</v>
          </cell>
          <cell r="E390">
            <v>2</v>
          </cell>
          <cell r="F390">
            <v>2</v>
          </cell>
          <cell r="G390">
            <v>0</v>
          </cell>
        </row>
        <row r="391">
          <cell r="B391">
            <v>3412</v>
          </cell>
          <cell r="E391">
            <v>2</v>
          </cell>
          <cell r="F391">
            <v>4</v>
          </cell>
          <cell r="G391">
            <v>3</v>
          </cell>
        </row>
        <row r="392">
          <cell r="B392">
            <v>3412</v>
          </cell>
          <cell r="E392">
            <v>3</v>
          </cell>
          <cell r="F392">
            <v>4</v>
          </cell>
          <cell r="G392">
            <v>3</v>
          </cell>
        </row>
        <row r="393">
          <cell r="B393">
            <v>3412</v>
          </cell>
          <cell r="E393">
            <v>1</v>
          </cell>
          <cell r="F393">
            <v>3</v>
          </cell>
          <cell r="G393">
            <v>3</v>
          </cell>
        </row>
        <row r="394">
          <cell r="B394">
            <v>3412</v>
          </cell>
          <cell r="E394">
            <v>1</v>
          </cell>
          <cell r="F394">
            <v>2</v>
          </cell>
          <cell r="G394">
            <v>3</v>
          </cell>
        </row>
        <row r="395">
          <cell r="B395">
            <v>3412</v>
          </cell>
          <cell r="E395">
            <v>3</v>
          </cell>
          <cell r="F395">
            <v>3</v>
          </cell>
          <cell r="G395">
            <v>3</v>
          </cell>
        </row>
        <row r="396">
          <cell r="B396">
            <v>3412</v>
          </cell>
          <cell r="E396">
            <v>2</v>
          </cell>
          <cell r="F396">
            <v>2</v>
          </cell>
          <cell r="G396">
            <v>3</v>
          </cell>
        </row>
        <row r="397">
          <cell r="B397">
            <v>3412</v>
          </cell>
          <cell r="E397">
            <v>0</v>
          </cell>
          <cell r="F397">
            <v>2</v>
          </cell>
          <cell r="G397">
            <v>1</v>
          </cell>
        </row>
        <row r="398">
          <cell r="B398">
            <v>3412</v>
          </cell>
          <cell r="E398">
            <v>0</v>
          </cell>
          <cell r="F398">
            <v>1</v>
          </cell>
          <cell r="G398">
            <v>0</v>
          </cell>
        </row>
        <row r="399">
          <cell r="B399">
            <v>3412</v>
          </cell>
          <cell r="E399">
            <v>0</v>
          </cell>
          <cell r="F399">
            <v>2</v>
          </cell>
          <cell r="G399">
            <v>2</v>
          </cell>
        </row>
        <row r="400">
          <cell r="B400">
            <v>3412</v>
          </cell>
          <cell r="E400">
            <v>0</v>
          </cell>
          <cell r="F400">
            <v>1</v>
          </cell>
          <cell r="G400">
            <v>2</v>
          </cell>
        </row>
        <row r="401">
          <cell r="B401">
            <v>3412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3412</v>
          </cell>
          <cell r="E402">
            <v>0</v>
          </cell>
          <cell r="F402">
            <v>0</v>
          </cell>
          <cell r="G402">
            <v>1</v>
          </cell>
        </row>
        <row r="403">
          <cell r="B403">
            <v>3412</v>
          </cell>
          <cell r="E403">
            <v>3</v>
          </cell>
          <cell r="F403">
            <v>2</v>
          </cell>
          <cell r="G403">
            <v>1</v>
          </cell>
        </row>
        <row r="404">
          <cell r="B404">
            <v>3412</v>
          </cell>
          <cell r="E404">
            <v>2</v>
          </cell>
          <cell r="F404">
            <v>1</v>
          </cell>
          <cell r="G404">
            <v>0</v>
          </cell>
        </row>
        <row r="405">
          <cell r="B405">
            <v>3412</v>
          </cell>
          <cell r="E405">
            <v>3</v>
          </cell>
          <cell r="F405">
            <v>2</v>
          </cell>
          <cell r="G405">
            <v>2</v>
          </cell>
        </row>
        <row r="406">
          <cell r="B406">
            <v>3412</v>
          </cell>
          <cell r="E406">
            <v>2</v>
          </cell>
          <cell r="F406">
            <v>1</v>
          </cell>
          <cell r="G406">
            <v>2</v>
          </cell>
        </row>
        <row r="407">
          <cell r="B407">
            <v>3412</v>
          </cell>
          <cell r="E407">
            <v>1</v>
          </cell>
          <cell r="F407">
            <v>0</v>
          </cell>
          <cell r="G407">
            <v>0</v>
          </cell>
        </row>
        <row r="408">
          <cell r="B408">
            <v>3412</v>
          </cell>
          <cell r="E408">
            <v>1</v>
          </cell>
          <cell r="F408">
            <v>0</v>
          </cell>
          <cell r="G408">
            <v>1</v>
          </cell>
        </row>
        <row r="409">
          <cell r="B409">
            <v>3421</v>
          </cell>
          <cell r="E409">
            <v>2</v>
          </cell>
          <cell r="F409">
            <v>4</v>
          </cell>
          <cell r="G409">
            <v>3</v>
          </cell>
        </row>
        <row r="410">
          <cell r="B410">
            <v>3421</v>
          </cell>
          <cell r="E410">
            <v>3</v>
          </cell>
          <cell r="F410">
            <v>4</v>
          </cell>
          <cell r="G410">
            <v>3</v>
          </cell>
        </row>
        <row r="411">
          <cell r="B411">
            <v>3421</v>
          </cell>
          <cell r="E411">
            <v>1</v>
          </cell>
          <cell r="F411">
            <v>3</v>
          </cell>
          <cell r="G411">
            <v>3</v>
          </cell>
        </row>
        <row r="412">
          <cell r="B412">
            <v>3421</v>
          </cell>
          <cell r="E412">
            <v>1</v>
          </cell>
          <cell r="F412">
            <v>2</v>
          </cell>
          <cell r="G412">
            <v>3</v>
          </cell>
        </row>
        <row r="413">
          <cell r="B413">
            <v>3421</v>
          </cell>
          <cell r="E413">
            <v>3</v>
          </cell>
          <cell r="F413">
            <v>3</v>
          </cell>
          <cell r="G413">
            <v>3</v>
          </cell>
        </row>
        <row r="414">
          <cell r="B414">
            <v>3421</v>
          </cell>
          <cell r="E414">
            <v>2</v>
          </cell>
          <cell r="F414">
            <v>2</v>
          </cell>
          <cell r="G414">
            <v>3</v>
          </cell>
        </row>
        <row r="415">
          <cell r="B415">
            <v>3421</v>
          </cell>
          <cell r="E415">
            <v>2</v>
          </cell>
          <cell r="F415">
            <v>4</v>
          </cell>
          <cell r="G415">
            <v>2</v>
          </cell>
        </row>
        <row r="416">
          <cell r="B416">
            <v>3421</v>
          </cell>
          <cell r="E416">
            <v>3</v>
          </cell>
          <cell r="F416">
            <v>4</v>
          </cell>
          <cell r="G416">
            <v>2</v>
          </cell>
        </row>
        <row r="417">
          <cell r="B417">
            <v>3421</v>
          </cell>
          <cell r="E417">
            <v>1</v>
          </cell>
          <cell r="F417">
            <v>3</v>
          </cell>
          <cell r="G417">
            <v>1</v>
          </cell>
        </row>
        <row r="418">
          <cell r="B418">
            <v>3421</v>
          </cell>
          <cell r="E418">
            <v>1</v>
          </cell>
          <cell r="F418">
            <v>2</v>
          </cell>
          <cell r="G418">
            <v>0</v>
          </cell>
        </row>
        <row r="419">
          <cell r="B419">
            <v>3421</v>
          </cell>
          <cell r="E419">
            <v>3</v>
          </cell>
          <cell r="F419">
            <v>3</v>
          </cell>
          <cell r="G419">
            <v>1</v>
          </cell>
        </row>
        <row r="420">
          <cell r="B420">
            <v>3421</v>
          </cell>
          <cell r="E420">
            <v>2</v>
          </cell>
          <cell r="F420">
            <v>2</v>
          </cell>
          <cell r="G420">
            <v>0</v>
          </cell>
        </row>
        <row r="421">
          <cell r="B421">
            <v>3421</v>
          </cell>
          <cell r="E421">
            <v>0</v>
          </cell>
          <cell r="F421">
            <v>2</v>
          </cell>
          <cell r="G421">
            <v>2</v>
          </cell>
        </row>
        <row r="422">
          <cell r="B422">
            <v>3421</v>
          </cell>
          <cell r="E422">
            <v>0</v>
          </cell>
          <cell r="F422">
            <v>1</v>
          </cell>
          <cell r="G422">
            <v>2</v>
          </cell>
        </row>
        <row r="423">
          <cell r="B423">
            <v>3421</v>
          </cell>
          <cell r="E423">
            <v>0</v>
          </cell>
          <cell r="F423">
            <v>2</v>
          </cell>
          <cell r="G423">
            <v>1</v>
          </cell>
        </row>
        <row r="424">
          <cell r="B424">
            <v>3421</v>
          </cell>
          <cell r="E424">
            <v>0</v>
          </cell>
          <cell r="F424">
            <v>1</v>
          </cell>
          <cell r="G424">
            <v>0</v>
          </cell>
        </row>
        <row r="425">
          <cell r="B425">
            <v>3421</v>
          </cell>
          <cell r="E425">
            <v>0</v>
          </cell>
          <cell r="F425">
            <v>0</v>
          </cell>
          <cell r="G425">
            <v>1</v>
          </cell>
        </row>
        <row r="426">
          <cell r="B426">
            <v>3421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3421</v>
          </cell>
          <cell r="E427">
            <v>3</v>
          </cell>
          <cell r="F427">
            <v>2</v>
          </cell>
          <cell r="G427">
            <v>2</v>
          </cell>
        </row>
        <row r="428">
          <cell r="B428">
            <v>3421</v>
          </cell>
          <cell r="E428">
            <v>2</v>
          </cell>
          <cell r="F428">
            <v>1</v>
          </cell>
          <cell r="G428">
            <v>2</v>
          </cell>
        </row>
        <row r="429">
          <cell r="B429">
            <v>3421</v>
          </cell>
          <cell r="E429">
            <v>3</v>
          </cell>
          <cell r="F429">
            <v>2</v>
          </cell>
          <cell r="G429">
            <v>1</v>
          </cell>
        </row>
        <row r="430">
          <cell r="B430">
            <v>3421</v>
          </cell>
          <cell r="E430">
            <v>2</v>
          </cell>
          <cell r="F430">
            <v>1</v>
          </cell>
          <cell r="G430">
            <v>0</v>
          </cell>
        </row>
        <row r="431">
          <cell r="B431">
            <v>3421</v>
          </cell>
          <cell r="E431">
            <v>1</v>
          </cell>
          <cell r="F431">
            <v>0</v>
          </cell>
          <cell r="G431">
            <v>1</v>
          </cell>
        </row>
        <row r="432">
          <cell r="B432">
            <v>3421</v>
          </cell>
          <cell r="E432">
            <v>1</v>
          </cell>
          <cell r="F432">
            <v>0</v>
          </cell>
          <cell r="G432">
            <v>0</v>
          </cell>
        </row>
        <row r="433">
          <cell r="B433">
            <v>4123</v>
          </cell>
          <cell r="E433">
            <v>3</v>
          </cell>
          <cell r="F433">
            <v>2</v>
          </cell>
          <cell r="G433">
            <v>1</v>
          </cell>
        </row>
        <row r="434">
          <cell r="B434">
            <v>4123</v>
          </cell>
          <cell r="E434">
            <v>2</v>
          </cell>
          <cell r="F434">
            <v>1</v>
          </cell>
          <cell r="G434">
            <v>0</v>
          </cell>
        </row>
        <row r="435">
          <cell r="B435">
            <v>4123</v>
          </cell>
          <cell r="E435">
            <v>3</v>
          </cell>
          <cell r="F435">
            <v>2</v>
          </cell>
          <cell r="G435">
            <v>2</v>
          </cell>
        </row>
        <row r="436">
          <cell r="B436">
            <v>4123</v>
          </cell>
          <cell r="E436">
            <v>2</v>
          </cell>
          <cell r="F436">
            <v>1</v>
          </cell>
          <cell r="G436">
            <v>2</v>
          </cell>
        </row>
        <row r="437">
          <cell r="B437">
            <v>4123</v>
          </cell>
          <cell r="E437">
            <v>1</v>
          </cell>
          <cell r="F437">
            <v>0</v>
          </cell>
          <cell r="G437">
            <v>0</v>
          </cell>
        </row>
        <row r="438">
          <cell r="B438">
            <v>4123</v>
          </cell>
          <cell r="E438">
            <v>1</v>
          </cell>
          <cell r="F438">
            <v>0</v>
          </cell>
          <cell r="G438">
            <v>1</v>
          </cell>
        </row>
        <row r="439">
          <cell r="B439">
            <v>4123</v>
          </cell>
          <cell r="E439">
            <v>3</v>
          </cell>
          <cell r="F439">
            <v>3</v>
          </cell>
          <cell r="G439">
            <v>1</v>
          </cell>
        </row>
        <row r="440">
          <cell r="B440">
            <v>4123</v>
          </cell>
          <cell r="E440">
            <v>2</v>
          </cell>
          <cell r="F440">
            <v>2</v>
          </cell>
          <cell r="G440">
            <v>0</v>
          </cell>
        </row>
        <row r="441">
          <cell r="B441">
            <v>4123</v>
          </cell>
          <cell r="E441">
            <v>3</v>
          </cell>
          <cell r="F441">
            <v>4</v>
          </cell>
          <cell r="G441">
            <v>2</v>
          </cell>
        </row>
        <row r="442">
          <cell r="B442">
            <v>4123</v>
          </cell>
          <cell r="E442">
            <v>2</v>
          </cell>
          <cell r="F442">
            <v>4</v>
          </cell>
          <cell r="G442">
            <v>2</v>
          </cell>
        </row>
        <row r="443">
          <cell r="B443">
            <v>4123</v>
          </cell>
          <cell r="E443">
            <v>1</v>
          </cell>
          <cell r="F443">
            <v>2</v>
          </cell>
          <cell r="G443">
            <v>0</v>
          </cell>
        </row>
        <row r="444">
          <cell r="B444">
            <v>4123</v>
          </cell>
          <cell r="E444">
            <v>1</v>
          </cell>
          <cell r="F444">
            <v>3</v>
          </cell>
          <cell r="G444">
            <v>1</v>
          </cell>
        </row>
        <row r="445">
          <cell r="B445">
            <v>4123</v>
          </cell>
          <cell r="E445">
            <v>3</v>
          </cell>
          <cell r="F445">
            <v>3</v>
          </cell>
          <cell r="G445">
            <v>3</v>
          </cell>
        </row>
        <row r="446">
          <cell r="B446">
            <v>4123</v>
          </cell>
          <cell r="E446">
            <v>2</v>
          </cell>
          <cell r="F446">
            <v>2</v>
          </cell>
          <cell r="G446">
            <v>3</v>
          </cell>
        </row>
        <row r="447">
          <cell r="B447">
            <v>4123</v>
          </cell>
          <cell r="E447">
            <v>3</v>
          </cell>
          <cell r="F447">
            <v>4</v>
          </cell>
          <cell r="G447">
            <v>3</v>
          </cell>
        </row>
        <row r="448">
          <cell r="B448">
            <v>4123</v>
          </cell>
          <cell r="E448">
            <v>2</v>
          </cell>
          <cell r="F448">
            <v>4</v>
          </cell>
          <cell r="G448">
            <v>3</v>
          </cell>
        </row>
        <row r="449">
          <cell r="B449">
            <v>4123</v>
          </cell>
          <cell r="E449">
            <v>1</v>
          </cell>
          <cell r="F449">
            <v>2</v>
          </cell>
          <cell r="G449">
            <v>3</v>
          </cell>
        </row>
        <row r="450">
          <cell r="B450">
            <v>4123</v>
          </cell>
          <cell r="E450">
            <v>1</v>
          </cell>
          <cell r="F450">
            <v>3</v>
          </cell>
          <cell r="G450">
            <v>3</v>
          </cell>
        </row>
        <row r="451">
          <cell r="B451">
            <v>4123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4123</v>
          </cell>
          <cell r="E452">
            <v>0</v>
          </cell>
          <cell r="F452">
            <v>0</v>
          </cell>
          <cell r="G452">
            <v>1</v>
          </cell>
        </row>
        <row r="453">
          <cell r="B453">
            <v>4123</v>
          </cell>
          <cell r="E453">
            <v>0</v>
          </cell>
          <cell r="F453">
            <v>1</v>
          </cell>
          <cell r="G453">
            <v>0</v>
          </cell>
        </row>
        <row r="454">
          <cell r="B454">
            <v>4123</v>
          </cell>
          <cell r="E454">
            <v>0</v>
          </cell>
          <cell r="F454">
            <v>2</v>
          </cell>
          <cell r="G454">
            <v>1</v>
          </cell>
        </row>
        <row r="455">
          <cell r="B455">
            <v>4123</v>
          </cell>
          <cell r="E455">
            <v>0</v>
          </cell>
          <cell r="F455">
            <v>1</v>
          </cell>
          <cell r="G455">
            <v>2</v>
          </cell>
        </row>
        <row r="456">
          <cell r="B456">
            <v>4123</v>
          </cell>
          <cell r="E456">
            <v>0</v>
          </cell>
          <cell r="F456">
            <v>2</v>
          </cell>
          <cell r="G456">
            <v>2</v>
          </cell>
        </row>
        <row r="457">
          <cell r="B457">
            <v>4132</v>
          </cell>
          <cell r="E457">
            <v>3</v>
          </cell>
          <cell r="F457">
            <v>2</v>
          </cell>
          <cell r="G457">
            <v>2</v>
          </cell>
        </row>
        <row r="458">
          <cell r="B458">
            <v>4132</v>
          </cell>
          <cell r="E458">
            <v>2</v>
          </cell>
          <cell r="F458">
            <v>1</v>
          </cell>
          <cell r="G458">
            <v>2</v>
          </cell>
        </row>
        <row r="459">
          <cell r="B459">
            <v>4132</v>
          </cell>
          <cell r="E459">
            <v>3</v>
          </cell>
          <cell r="F459">
            <v>2</v>
          </cell>
          <cell r="G459">
            <v>1</v>
          </cell>
        </row>
        <row r="460">
          <cell r="B460">
            <v>4132</v>
          </cell>
          <cell r="E460">
            <v>2</v>
          </cell>
          <cell r="F460">
            <v>1</v>
          </cell>
          <cell r="G460">
            <v>0</v>
          </cell>
        </row>
        <row r="461">
          <cell r="B461">
            <v>4132</v>
          </cell>
          <cell r="E461">
            <v>1</v>
          </cell>
          <cell r="F461">
            <v>0</v>
          </cell>
          <cell r="G461">
            <v>1</v>
          </cell>
        </row>
        <row r="462">
          <cell r="B462">
            <v>4132</v>
          </cell>
          <cell r="E462">
            <v>1</v>
          </cell>
          <cell r="F462">
            <v>0</v>
          </cell>
          <cell r="G462">
            <v>0</v>
          </cell>
        </row>
        <row r="463">
          <cell r="B463">
            <v>4132</v>
          </cell>
          <cell r="E463">
            <v>3</v>
          </cell>
          <cell r="F463">
            <v>3</v>
          </cell>
          <cell r="G463">
            <v>3</v>
          </cell>
        </row>
        <row r="464">
          <cell r="B464">
            <v>4132</v>
          </cell>
          <cell r="E464">
            <v>2</v>
          </cell>
          <cell r="F464">
            <v>2</v>
          </cell>
          <cell r="G464">
            <v>3</v>
          </cell>
        </row>
        <row r="465">
          <cell r="B465">
            <v>4132</v>
          </cell>
          <cell r="E465">
            <v>3</v>
          </cell>
          <cell r="F465">
            <v>4</v>
          </cell>
          <cell r="G465">
            <v>3</v>
          </cell>
        </row>
        <row r="466">
          <cell r="B466">
            <v>4132</v>
          </cell>
          <cell r="E466">
            <v>2</v>
          </cell>
          <cell r="F466">
            <v>4</v>
          </cell>
          <cell r="G466">
            <v>3</v>
          </cell>
        </row>
        <row r="467">
          <cell r="B467">
            <v>4132</v>
          </cell>
          <cell r="E467">
            <v>1</v>
          </cell>
          <cell r="F467">
            <v>2</v>
          </cell>
          <cell r="G467">
            <v>3</v>
          </cell>
        </row>
        <row r="468">
          <cell r="B468">
            <v>4132</v>
          </cell>
          <cell r="E468">
            <v>1</v>
          </cell>
          <cell r="F468">
            <v>3</v>
          </cell>
          <cell r="G468">
            <v>3</v>
          </cell>
        </row>
        <row r="469">
          <cell r="B469">
            <v>4132</v>
          </cell>
          <cell r="E469">
            <v>3</v>
          </cell>
          <cell r="F469">
            <v>3</v>
          </cell>
          <cell r="G469">
            <v>1</v>
          </cell>
        </row>
        <row r="470">
          <cell r="B470">
            <v>4132</v>
          </cell>
          <cell r="E470">
            <v>2</v>
          </cell>
          <cell r="F470">
            <v>2</v>
          </cell>
          <cell r="G470">
            <v>0</v>
          </cell>
        </row>
        <row r="471">
          <cell r="B471">
            <v>4132</v>
          </cell>
          <cell r="E471">
            <v>3</v>
          </cell>
          <cell r="F471">
            <v>4</v>
          </cell>
          <cell r="G471">
            <v>2</v>
          </cell>
        </row>
        <row r="472">
          <cell r="B472">
            <v>4132</v>
          </cell>
          <cell r="E472">
            <v>2</v>
          </cell>
          <cell r="F472">
            <v>4</v>
          </cell>
          <cell r="G472">
            <v>2</v>
          </cell>
        </row>
        <row r="473">
          <cell r="B473">
            <v>4132</v>
          </cell>
          <cell r="E473">
            <v>1</v>
          </cell>
          <cell r="F473">
            <v>2</v>
          </cell>
          <cell r="G473">
            <v>0</v>
          </cell>
        </row>
        <row r="474">
          <cell r="B474">
            <v>4132</v>
          </cell>
          <cell r="E474">
            <v>1</v>
          </cell>
          <cell r="F474">
            <v>3</v>
          </cell>
          <cell r="G474">
            <v>1</v>
          </cell>
        </row>
        <row r="475">
          <cell r="B475">
            <v>4132</v>
          </cell>
          <cell r="E475">
            <v>0</v>
          </cell>
          <cell r="F475">
            <v>0</v>
          </cell>
          <cell r="G475">
            <v>1</v>
          </cell>
        </row>
        <row r="476">
          <cell r="B476">
            <v>4132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4132</v>
          </cell>
          <cell r="E477">
            <v>0</v>
          </cell>
          <cell r="F477">
            <v>1</v>
          </cell>
          <cell r="G477">
            <v>2</v>
          </cell>
        </row>
        <row r="478">
          <cell r="B478">
            <v>4132</v>
          </cell>
          <cell r="E478">
            <v>0</v>
          </cell>
          <cell r="F478">
            <v>2</v>
          </cell>
          <cell r="G478">
            <v>2</v>
          </cell>
        </row>
        <row r="479">
          <cell r="B479">
            <v>4132</v>
          </cell>
          <cell r="E479">
            <v>0</v>
          </cell>
          <cell r="F479">
            <v>1</v>
          </cell>
          <cell r="G479">
            <v>0</v>
          </cell>
        </row>
        <row r="480">
          <cell r="B480">
            <v>4132</v>
          </cell>
          <cell r="E480">
            <v>0</v>
          </cell>
          <cell r="F480">
            <v>2</v>
          </cell>
          <cell r="G480">
            <v>1</v>
          </cell>
        </row>
        <row r="481">
          <cell r="B481">
            <v>4213</v>
          </cell>
          <cell r="E481">
            <v>3</v>
          </cell>
          <cell r="F481">
            <v>3</v>
          </cell>
          <cell r="G481">
            <v>1</v>
          </cell>
        </row>
        <row r="482">
          <cell r="B482">
            <v>4213</v>
          </cell>
          <cell r="E482">
            <v>2</v>
          </cell>
          <cell r="F482">
            <v>2</v>
          </cell>
          <cell r="G482">
            <v>0</v>
          </cell>
        </row>
        <row r="483">
          <cell r="B483">
            <v>4213</v>
          </cell>
          <cell r="E483">
            <v>3</v>
          </cell>
          <cell r="F483">
            <v>4</v>
          </cell>
          <cell r="G483">
            <v>2</v>
          </cell>
        </row>
        <row r="484">
          <cell r="B484">
            <v>4213</v>
          </cell>
          <cell r="E484">
            <v>2</v>
          </cell>
          <cell r="F484">
            <v>4</v>
          </cell>
          <cell r="G484">
            <v>2</v>
          </cell>
        </row>
        <row r="485">
          <cell r="B485">
            <v>4213</v>
          </cell>
          <cell r="E485">
            <v>1</v>
          </cell>
          <cell r="F485">
            <v>2</v>
          </cell>
          <cell r="G485">
            <v>0</v>
          </cell>
        </row>
        <row r="486">
          <cell r="B486">
            <v>4213</v>
          </cell>
          <cell r="E486">
            <v>1</v>
          </cell>
          <cell r="F486">
            <v>3</v>
          </cell>
          <cell r="G486">
            <v>1</v>
          </cell>
        </row>
        <row r="487">
          <cell r="B487">
            <v>4213</v>
          </cell>
          <cell r="E487">
            <v>3</v>
          </cell>
          <cell r="F487">
            <v>2</v>
          </cell>
          <cell r="G487">
            <v>1</v>
          </cell>
        </row>
        <row r="488">
          <cell r="B488">
            <v>4213</v>
          </cell>
          <cell r="E488">
            <v>2</v>
          </cell>
          <cell r="F488">
            <v>1</v>
          </cell>
          <cell r="G488">
            <v>0</v>
          </cell>
        </row>
        <row r="489">
          <cell r="B489">
            <v>4213</v>
          </cell>
          <cell r="E489">
            <v>3</v>
          </cell>
          <cell r="F489">
            <v>2</v>
          </cell>
          <cell r="G489">
            <v>2</v>
          </cell>
        </row>
        <row r="490">
          <cell r="B490">
            <v>4213</v>
          </cell>
          <cell r="E490">
            <v>2</v>
          </cell>
          <cell r="F490">
            <v>1</v>
          </cell>
          <cell r="G490">
            <v>2</v>
          </cell>
        </row>
        <row r="491">
          <cell r="B491">
            <v>4213</v>
          </cell>
          <cell r="E491">
            <v>1</v>
          </cell>
          <cell r="F491">
            <v>0</v>
          </cell>
          <cell r="G491">
            <v>0</v>
          </cell>
        </row>
        <row r="492">
          <cell r="B492">
            <v>4213</v>
          </cell>
          <cell r="E492">
            <v>1</v>
          </cell>
          <cell r="F492">
            <v>0</v>
          </cell>
          <cell r="G492">
            <v>1</v>
          </cell>
        </row>
        <row r="493">
          <cell r="B493">
            <v>4213</v>
          </cell>
          <cell r="E493">
            <v>3</v>
          </cell>
          <cell r="F493">
            <v>4</v>
          </cell>
          <cell r="G493">
            <v>3</v>
          </cell>
        </row>
        <row r="494">
          <cell r="B494">
            <v>4213</v>
          </cell>
          <cell r="E494">
            <v>2</v>
          </cell>
          <cell r="F494">
            <v>4</v>
          </cell>
          <cell r="G494">
            <v>3</v>
          </cell>
        </row>
        <row r="495">
          <cell r="B495">
            <v>4213</v>
          </cell>
          <cell r="E495">
            <v>3</v>
          </cell>
          <cell r="F495">
            <v>3</v>
          </cell>
          <cell r="G495">
            <v>3</v>
          </cell>
        </row>
        <row r="496">
          <cell r="B496">
            <v>4213</v>
          </cell>
          <cell r="E496">
            <v>2</v>
          </cell>
          <cell r="F496">
            <v>2</v>
          </cell>
          <cell r="G496">
            <v>3</v>
          </cell>
        </row>
        <row r="497">
          <cell r="B497">
            <v>4213</v>
          </cell>
          <cell r="E497">
            <v>1</v>
          </cell>
          <cell r="F497">
            <v>3</v>
          </cell>
          <cell r="G497">
            <v>3</v>
          </cell>
        </row>
        <row r="498">
          <cell r="B498">
            <v>4213</v>
          </cell>
          <cell r="E498">
            <v>1</v>
          </cell>
          <cell r="F498">
            <v>2</v>
          </cell>
          <cell r="G498">
            <v>3</v>
          </cell>
        </row>
        <row r="499">
          <cell r="B499">
            <v>4213</v>
          </cell>
          <cell r="E499">
            <v>0</v>
          </cell>
          <cell r="F499">
            <v>1</v>
          </cell>
          <cell r="G499">
            <v>0</v>
          </cell>
        </row>
        <row r="500">
          <cell r="B500">
            <v>4213</v>
          </cell>
          <cell r="E500">
            <v>0</v>
          </cell>
          <cell r="F500">
            <v>2</v>
          </cell>
          <cell r="G500">
            <v>1</v>
          </cell>
        </row>
        <row r="501">
          <cell r="B501">
            <v>4213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4213</v>
          </cell>
          <cell r="E502">
            <v>0</v>
          </cell>
          <cell r="F502">
            <v>0</v>
          </cell>
          <cell r="G502">
            <v>1</v>
          </cell>
        </row>
        <row r="503">
          <cell r="B503">
            <v>4213</v>
          </cell>
          <cell r="E503">
            <v>0</v>
          </cell>
          <cell r="F503">
            <v>2</v>
          </cell>
          <cell r="G503">
            <v>2</v>
          </cell>
        </row>
        <row r="504">
          <cell r="B504">
            <v>4213</v>
          </cell>
          <cell r="E504">
            <v>0</v>
          </cell>
          <cell r="F504">
            <v>1</v>
          </cell>
          <cell r="G504">
            <v>2</v>
          </cell>
        </row>
        <row r="505">
          <cell r="B505">
            <v>4231</v>
          </cell>
          <cell r="E505">
            <v>3</v>
          </cell>
          <cell r="F505">
            <v>3</v>
          </cell>
          <cell r="G505">
            <v>3</v>
          </cell>
        </row>
        <row r="506">
          <cell r="B506">
            <v>4231</v>
          </cell>
          <cell r="E506">
            <v>2</v>
          </cell>
          <cell r="F506">
            <v>2</v>
          </cell>
          <cell r="G506">
            <v>3</v>
          </cell>
        </row>
        <row r="507">
          <cell r="B507">
            <v>4231</v>
          </cell>
          <cell r="E507">
            <v>3</v>
          </cell>
          <cell r="F507">
            <v>4</v>
          </cell>
          <cell r="G507">
            <v>3</v>
          </cell>
        </row>
        <row r="508">
          <cell r="B508">
            <v>4231</v>
          </cell>
          <cell r="E508">
            <v>2</v>
          </cell>
          <cell r="F508">
            <v>4</v>
          </cell>
          <cell r="G508">
            <v>3</v>
          </cell>
        </row>
        <row r="509">
          <cell r="B509">
            <v>4231</v>
          </cell>
          <cell r="E509">
            <v>1</v>
          </cell>
          <cell r="F509">
            <v>2</v>
          </cell>
          <cell r="G509">
            <v>3</v>
          </cell>
        </row>
        <row r="510">
          <cell r="B510">
            <v>4231</v>
          </cell>
          <cell r="E510">
            <v>1</v>
          </cell>
          <cell r="F510">
            <v>3</v>
          </cell>
          <cell r="G510">
            <v>3</v>
          </cell>
        </row>
        <row r="511">
          <cell r="B511">
            <v>4231</v>
          </cell>
          <cell r="E511">
            <v>3</v>
          </cell>
          <cell r="F511">
            <v>2</v>
          </cell>
          <cell r="G511">
            <v>2</v>
          </cell>
        </row>
        <row r="512">
          <cell r="B512">
            <v>4231</v>
          </cell>
          <cell r="E512">
            <v>2</v>
          </cell>
          <cell r="F512">
            <v>1</v>
          </cell>
          <cell r="G512">
            <v>2</v>
          </cell>
        </row>
        <row r="513">
          <cell r="B513">
            <v>4231</v>
          </cell>
          <cell r="E513">
            <v>3</v>
          </cell>
          <cell r="F513">
            <v>2</v>
          </cell>
          <cell r="G513">
            <v>1</v>
          </cell>
        </row>
        <row r="514">
          <cell r="B514">
            <v>4231</v>
          </cell>
          <cell r="E514">
            <v>2</v>
          </cell>
          <cell r="F514">
            <v>1</v>
          </cell>
          <cell r="G514">
            <v>0</v>
          </cell>
        </row>
        <row r="515">
          <cell r="B515">
            <v>4231</v>
          </cell>
          <cell r="E515">
            <v>1</v>
          </cell>
          <cell r="F515">
            <v>0</v>
          </cell>
          <cell r="G515">
            <v>1</v>
          </cell>
        </row>
        <row r="516">
          <cell r="B516">
            <v>4231</v>
          </cell>
          <cell r="E516">
            <v>1</v>
          </cell>
          <cell r="F516">
            <v>0</v>
          </cell>
          <cell r="G516">
            <v>0</v>
          </cell>
        </row>
        <row r="517">
          <cell r="B517">
            <v>4231</v>
          </cell>
          <cell r="E517">
            <v>3</v>
          </cell>
          <cell r="F517">
            <v>4</v>
          </cell>
          <cell r="G517">
            <v>2</v>
          </cell>
        </row>
        <row r="518">
          <cell r="B518">
            <v>4231</v>
          </cell>
          <cell r="E518">
            <v>2</v>
          </cell>
          <cell r="F518">
            <v>4</v>
          </cell>
          <cell r="G518">
            <v>2</v>
          </cell>
        </row>
        <row r="519">
          <cell r="B519">
            <v>4231</v>
          </cell>
          <cell r="E519">
            <v>3</v>
          </cell>
          <cell r="F519">
            <v>3</v>
          </cell>
          <cell r="G519">
            <v>1</v>
          </cell>
        </row>
        <row r="520">
          <cell r="B520">
            <v>4231</v>
          </cell>
          <cell r="E520">
            <v>2</v>
          </cell>
          <cell r="F520">
            <v>2</v>
          </cell>
          <cell r="G520">
            <v>0</v>
          </cell>
        </row>
        <row r="521">
          <cell r="B521">
            <v>4231</v>
          </cell>
          <cell r="E521">
            <v>1</v>
          </cell>
          <cell r="F521">
            <v>3</v>
          </cell>
          <cell r="G521">
            <v>1</v>
          </cell>
        </row>
        <row r="522">
          <cell r="B522">
            <v>4231</v>
          </cell>
          <cell r="E522">
            <v>1</v>
          </cell>
          <cell r="F522">
            <v>2</v>
          </cell>
          <cell r="G522">
            <v>0</v>
          </cell>
        </row>
        <row r="523">
          <cell r="B523">
            <v>4231</v>
          </cell>
          <cell r="E523">
            <v>0</v>
          </cell>
          <cell r="F523">
            <v>1</v>
          </cell>
          <cell r="G523">
            <v>2</v>
          </cell>
        </row>
        <row r="524">
          <cell r="B524">
            <v>4231</v>
          </cell>
          <cell r="E524">
            <v>0</v>
          </cell>
          <cell r="F524">
            <v>2</v>
          </cell>
          <cell r="G524">
            <v>2</v>
          </cell>
        </row>
        <row r="525">
          <cell r="B525">
            <v>4231</v>
          </cell>
          <cell r="E525">
            <v>0</v>
          </cell>
          <cell r="F525">
            <v>0</v>
          </cell>
          <cell r="G525">
            <v>1</v>
          </cell>
        </row>
        <row r="526">
          <cell r="B526">
            <v>4231</v>
          </cell>
          <cell r="E526">
            <v>0</v>
          </cell>
          <cell r="F526">
            <v>0</v>
          </cell>
          <cell r="G526">
            <v>0</v>
          </cell>
        </row>
        <row r="527">
          <cell r="B527">
            <v>4231</v>
          </cell>
          <cell r="E527">
            <v>0</v>
          </cell>
          <cell r="F527">
            <v>2</v>
          </cell>
          <cell r="G527">
            <v>1</v>
          </cell>
        </row>
        <row r="528">
          <cell r="B528">
            <v>4231</v>
          </cell>
          <cell r="E528">
            <v>0</v>
          </cell>
          <cell r="F528">
            <v>1</v>
          </cell>
          <cell r="G528">
            <v>0</v>
          </cell>
        </row>
        <row r="529">
          <cell r="B529">
            <v>4312</v>
          </cell>
          <cell r="E529">
            <v>3</v>
          </cell>
          <cell r="F529">
            <v>4</v>
          </cell>
          <cell r="G529">
            <v>2</v>
          </cell>
        </row>
        <row r="530">
          <cell r="B530">
            <v>4312</v>
          </cell>
          <cell r="E530">
            <v>2</v>
          </cell>
          <cell r="F530">
            <v>4</v>
          </cell>
          <cell r="G530">
            <v>2</v>
          </cell>
        </row>
        <row r="531">
          <cell r="B531">
            <v>4312</v>
          </cell>
          <cell r="E531">
            <v>3</v>
          </cell>
          <cell r="F531">
            <v>3</v>
          </cell>
          <cell r="G531">
            <v>1</v>
          </cell>
        </row>
        <row r="532">
          <cell r="B532">
            <v>4312</v>
          </cell>
          <cell r="E532">
            <v>2</v>
          </cell>
          <cell r="F532">
            <v>2</v>
          </cell>
          <cell r="G532">
            <v>0</v>
          </cell>
        </row>
        <row r="533">
          <cell r="B533">
            <v>4312</v>
          </cell>
          <cell r="E533">
            <v>1</v>
          </cell>
          <cell r="F533">
            <v>3</v>
          </cell>
          <cell r="G533">
            <v>1</v>
          </cell>
        </row>
        <row r="534">
          <cell r="B534">
            <v>4312</v>
          </cell>
          <cell r="E534">
            <v>1</v>
          </cell>
          <cell r="F534">
            <v>2</v>
          </cell>
          <cell r="G534">
            <v>0</v>
          </cell>
        </row>
        <row r="535">
          <cell r="B535">
            <v>4312</v>
          </cell>
          <cell r="E535">
            <v>3</v>
          </cell>
          <cell r="F535">
            <v>4</v>
          </cell>
          <cell r="G535">
            <v>3</v>
          </cell>
        </row>
        <row r="536">
          <cell r="B536">
            <v>4312</v>
          </cell>
          <cell r="E536">
            <v>2</v>
          </cell>
          <cell r="F536">
            <v>4</v>
          </cell>
          <cell r="G536">
            <v>3</v>
          </cell>
        </row>
        <row r="537">
          <cell r="B537">
            <v>4312</v>
          </cell>
          <cell r="E537">
            <v>3</v>
          </cell>
          <cell r="F537">
            <v>3</v>
          </cell>
          <cell r="G537">
            <v>3</v>
          </cell>
        </row>
        <row r="538">
          <cell r="B538">
            <v>4312</v>
          </cell>
          <cell r="E538">
            <v>2</v>
          </cell>
          <cell r="F538">
            <v>2</v>
          </cell>
          <cell r="G538">
            <v>3</v>
          </cell>
        </row>
        <row r="539">
          <cell r="B539">
            <v>4312</v>
          </cell>
          <cell r="E539">
            <v>1</v>
          </cell>
          <cell r="F539">
            <v>3</v>
          </cell>
          <cell r="G539">
            <v>3</v>
          </cell>
        </row>
        <row r="540">
          <cell r="B540">
            <v>4312</v>
          </cell>
          <cell r="E540">
            <v>1</v>
          </cell>
          <cell r="F540">
            <v>2</v>
          </cell>
          <cell r="G540">
            <v>3</v>
          </cell>
        </row>
        <row r="541">
          <cell r="B541">
            <v>4312</v>
          </cell>
          <cell r="E541">
            <v>3</v>
          </cell>
          <cell r="F541">
            <v>2</v>
          </cell>
          <cell r="G541">
            <v>1</v>
          </cell>
        </row>
        <row r="542">
          <cell r="B542">
            <v>4312</v>
          </cell>
          <cell r="E542">
            <v>2</v>
          </cell>
          <cell r="F542">
            <v>1</v>
          </cell>
          <cell r="G542">
            <v>0</v>
          </cell>
        </row>
        <row r="543">
          <cell r="B543">
            <v>4312</v>
          </cell>
          <cell r="E543">
            <v>3</v>
          </cell>
          <cell r="F543">
            <v>2</v>
          </cell>
          <cell r="G543">
            <v>2</v>
          </cell>
        </row>
        <row r="544">
          <cell r="B544">
            <v>4312</v>
          </cell>
          <cell r="E544">
            <v>2</v>
          </cell>
          <cell r="F544">
            <v>1</v>
          </cell>
          <cell r="G544">
            <v>2</v>
          </cell>
        </row>
        <row r="545">
          <cell r="B545">
            <v>4312</v>
          </cell>
          <cell r="E545">
            <v>1</v>
          </cell>
          <cell r="F545">
            <v>0</v>
          </cell>
          <cell r="G545">
            <v>0</v>
          </cell>
        </row>
        <row r="546">
          <cell r="B546">
            <v>4312</v>
          </cell>
          <cell r="E546">
            <v>1</v>
          </cell>
          <cell r="F546">
            <v>0</v>
          </cell>
          <cell r="G546">
            <v>1</v>
          </cell>
        </row>
        <row r="547">
          <cell r="B547">
            <v>4312</v>
          </cell>
          <cell r="E547">
            <v>0</v>
          </cell>
          <cell r="F547">
            <v>2</v>
          </cell>
          <cell r="G547">
            <v>1</v>
          </cell>
        </row>
        <row r="548">
          <cell r="B548">
            <v>4312</v>
          </cell>
          <cell r="E548">
            <v>0</v>
          </cell>
          <cell r="F548">
            <v>1</v>
          </cell>
          <cell r="G548">
            <v>0</v>
          </cell>
        </row>
        <row r="549">
          <cell r="B549">
            <v>4312</v>
          </cell>
          <cell r="E549">
            <v>0</v>
          </cell>
          <cell r="F549">
            <v>2</v>
          </cell>
          <cell r="G549">
            <v>2</v>
          </cell>
        </row>
        <row r="550">
          <cell r="B550">
            <v>4312</v>
          </cell>
          <cell r="E550">
            <v>0</v>
          </cell>
          <cell r="F550">
            <v>1</v>
          </cell>
          <cell r="G550">
            <v>2</v>
          </cell>
        </row>
        <row r="551">
          <cell r="B551">
            <v>4312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4312</v>
          </cell>
          <cell r="E552">
            <v>0</v>
          </cell>
          <cell r="F552">
            <v>0</v>
          </cell>
          <cell r="G552">
            <v>1</v>
          </cell>
        </row>
        <row r="553">
          <cell r="B553">
            <v>4321</v>
          </cell>
          <cell r="E553">
            <v>3</v>
          </cell>
          <cell r="F553">
            <v>4</v>
          </cell>
          <cell r="G553">
            <v>3</v>
          </cell>
        </row>
        <row r="554">
          <cell r="B554">
            <v>4321</v>
          </cell>
          <cell r="E554">
            <v>2</v>
          </cell>
          <cell r="F554">
            <v>4</v>
          </cell>
          <cell r="G554">
            <v>3</v>
          </cell>
        </row>
        <row r="555">
          <cell r="B555">
            <v>4321</v>
          </cell>
          <cell r="E555">
            <v>3</v>
          </cell>
          <cell r="F555">
            <v>3</v>
          </cell>
          <cell r="G555">
            <v>3</v>
          </cell>
        </row>
        <row r="556">
          <cell r="B556">
            <v>4321</v>
          </cell>
          <cell r="E556">
            <v>2</v>
          </cell>
          <cell r="F556">
            <v>2</v>
          </cell>
          <cell r="G556">
            <v>3</v>
          </cell>
        </row>
        <row r="557">
          <cell r="B557">
            <v>4321</v>
          </cell>
          <cell r="E557">
            <v>1</v>
          </cell>
          <cell r="F557">
            <v>3</v>
          </cell>
          <cell r="G557">
            <v>3</v>
          </cell>
        </row>
        <row r="558">
          <cell r="B558">
            <v>4321</v>
          </cell>
          <cell r="E558">
            <v>1</v>
          </cell>
          <cell r="F558">
            <v>2</v>
          </cell>
          <cell r="G558">
            <v>3</v>
          </cell>
        </row>
        <row r="559">
          <cell r="B559">
            <v>4321</v>
          </cell>
          <cell r="E559">
            <v>3</v>
          </cell>
          <cell r="F559">
            <v>4</v>
          </cell>
          <cell r="G559">
            <v>2</v>
          </cell>
        </row>
        <row r="560">
          <cell r="B560">
            <v>4321</v>
          </cell>
          <cell r="E560">
            <v>2</v>
          </cell>
          <cell r="F560">
            <v>4</v>
          </cell>
          <cell r="G560">
            <v>2</v>
          </cell>
        </row>
        <row r="561">
          <cell r="B561">
            <v>4321</v>
          </cell>
          <cell r="E561">
            <v>3</v>
          </cell>
          <cell r="F561">
            <v>3</v>
          </cell>
          <cell r="G561">
            <v>1</v>
          </cell>
        </row>
        <row r="562">
          <cell r="B562">
            <v>4321</v>
          </cell>
          <cell r="E562">
            <v>2</v>
          </cell>
          <cell r="F562">
            <v>2</v>
          </cell>
          <cell r="G562">
            <v>0</v>
          </cell>
        </row>
        <row r="563">
          <cell r="B563">
            <v>4321</v>
          </cell>
          <cell r="E563">
            <v>1</v>
          </cell>
          <cell r="F563">
            <v>3</v>
          </cell>
          <cell r="G563">
            <v>1</v>
          </cell>
        </row>
        <row r="564">
          <cell r="B564">
            <v>4321</v>
          </cell>
          <cell r="E564">
            <v>1</v>
          </cell>
          <cell r="F564">
            <v>2</v>
          </cell>
          <cell r="G564">
            <v>0</v>
          </cell>
        </row>
        <row r="565">
          <cell r="B565">
            <v>4321</v>
          </cell>
          <cell r="E565">
            <v>3</v>
          </cell>
          <cell r="F565">
            <v>2</v>
          </cell>
          <cell r="G565">
            <v>2</v>
          </cell>
        </row>
        <row r="566">
          <cell r="B566">
            <v>4321</v>
          </cell>
          <cell r="E566">
            <v>2</v>
          </cell>
          <cell r="F566">
            <v>1</v>
          </cell>
          <cell r="G566">
            <v>2</v>
          </cell>
        </row>
        <row r="567">
          <cell r="B567">
            <v>4321</v>
          </cell>
          <cell r="E567">
            <v>3</v>
          </cell>
          <cell r="F567">
            <v>2</v>
          </cell>
          <cell r="G567">
            <v>1</v>
          </cell>
        </row>
        <row r="568">
          <cell r="B568">
            <v>4321</v>
          </cell>
          <cell r="E568">
            <v>2</v>
          </cell>
          <cell r="F568">
            <v>1</v>
          </cell>
          <cell r="G568">
            <v>0</v>
          </cell>
        </row>
        <row r="569">
          <cell r="B569">
            <v>4321</v>
          </cell>
          <cell r="E569">
            <v>1</v>
          </cell>
          <cell r="F569">
            <v>0</v>
          </cell>
          <cell r="G569">
            <v>1</v>
          </cell>
        </row>
        <row r="570">
          <cell r="B570">
            <v>4321</v>
          </cell>
          <cell r="E570">
            <v>1</v>
          </cell>
          <cell r="F570">
            <v>0</v>
          </cell>
          <cell r="G570">
            <v>0</v>
          </cell>
        </row>
        <row r="571">
          <cell r="B571">
            <v>4321</v>
          </cell>
          <cell r="E571">
            <v>0</v>
          </cell>
          <cell r="F571">
            <v>2</v>
          </cell>
          <cell r="G571">
            <v>2</v>
          </cell>
        </row>
        <row r="572">
          <cell r="B572">
            <v>4321</v>
          </cell>
          <cell r="E572">
            <v>0</v>
          </cell>
          <cell r="F572">
            <v>1</v>
          </cell>
          <cell r="G572">
            <v>2</v>
          </cell>
        </row>
        <row r="573">
          <cell r="B573">
            <v>4321</v>
          </cell>
          <cell r="E573">
            <v>0</v>
          </cell>
          <cell r="F573">
            <v>2</v>
          </cell>
          <cell r="G573">
            <v>1</v>
          </cell>
        </row>
        <row r="574">
          <cell r="B574">
            <v>4321</v>
          </cell>
          <cell r="E574">
            <v>0</v>
          </cell>
          <cell r="F574">
            <v>1</v>
          </cell>
          <cell r="G574">
            <v>0</v>
          </cell>
        </row>
        <row r="575">
          <cell r="B575">
            <v>4321</v>
          </cell>
          <cell r="E575">
            <v>0</v>
          </cell>
          <cell r="F575">
            <v>0</v>
          </cell>
          <cell r="G575">
            <v>1</v>
          </cell>
        </row>
        <row r="576">
          <cell r="B576">
            <v>4321</v>
          </cell>
          <cell r="E576">
            <v>0</v>
          </cell>
          <cell r="F576">
            <v>0</v>
          </cell>
          <cell r="G57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A7C7-0F0C-4D57-B45D-47E1E466457F}">
  <dimension ref="A1:AK547"/>
  <sheetViews>
    <sheetView tabSelected="1" workbookViewId="0">
      <selection sqref="A1:XFD1048576"/>
    </sheetView>
  </sheetViews>
  <sheetFormatPr defaultColWidth="8.88671875" defaultRowHeight="14.4" x14ac:dyDescent="0.3"/>
  <cols>
    <col min="1" max="1" width="7.44140625" style="1" bestFit="1" customWidth="1"/>
    <col min="2" max="2" width="23.6640625" bestFit="1" customWidth="1"/>
    <col min="3" max="3" width="2.88671875" customWidth="1"/>
    <col min="4" max="4" width="10" bestFit="1" customWidth="1"/>
    <col min="5" max="5" width="3.109375" bestFit="1" customWidth="1"/>
    <col min="6" max="6" width="12.6640625" bestFit="1" customWidth="1"/>
    <col min="7" max="7" width="3.109375" bestFit="1" customWidth="1"/>
    <col min="9" max="9" width="3.109375" bestFit="1" customWidth="1"/>
    <col min="10" max="10" width="13.109375" bestFit="1" customWidth="1"/>
    <col min="11" max="11" width="3.109375" bestFit="1" customWidth="1"/>
    <col min="12" max="12" width="10.109375" bestFit="1" customWidth="1"/>
    <col min="13" max="13" width="3.109375" bestFit="1" customWidth="1"/>
    <col min="14" max="14" width="11.6640625" bestFit="1" customWidth="1"/>
    <col min="15" max="15" width="3.109375" bestFit="1" customWidth="1"/>
    <col min="16" max="16" width="10.109375" bestFit="1" customWidth="1"/>
    <col min="17" max="17" width="3.109375" bestFit="1" customWidth="1"/>
    <col min="18" max="18" width="11.33203125" bestFit="1" customWidth="1"/>
    <col min="19" max="19" width="4" customWidth="1"/>
    <col min="20" max="20" width="11.33203125" customWidth="1"/>
    <col min="21" max="21" width="4" customWidth="1"/>
    <col min="22" max="22" width="8.88671875" style="3"/>
    <col min="23" max="23" width="10.44140625" style="3" customWidth="1"/>
    <col min="24" max="24" width="10.6640625" style="3" customWidth="1"/>
    <col min="25" max="25" width="11" bestFit="1" customWidth="1"/>
    <col min="26" max="26" width="5.88671875" style="45" bestFit="1" customWidth="1"/>
    <col min="27" max="27" width="5.33203125" bestFit="1" customWidth="1"/>
    <col min="28" max="28" width="5.88671875" bestFit="1" customWidth="1"/>
    <col min="29" max="29" width="5.33203125" bestFit="1" customWidth="1"/>
    <col min="30" max="30" width="4.44140625" bestFit="1" customWidth="1"/>
    <col min="31" max="31" width="4.44140625" customWidth="1"/>
    <col min="32" max="32" width="5.88671875" bestFit="1" customWidth="1"/>
    <col min="33" max="33" width="5.33203125" bestFit="1" customWidth="1"/>
    <col min="34" max="34" width="8" bestFit="1" customWidth="1"/>
    <col min="35" max="35" width="5.33203125" bestFit="1" customWidth="1"/>
    <col min="37" max="37" width="9.6640625" customWidth="1"/>
  </cols>
  <sheetData>
    <row r="1" spans="1:37" x14ac:dyDescent="0.3">
      <c r="D1" s="2" t="s">
        <v>0</v>
      </c>
      <c r="E1" s="2"/>
      <c r="F1" s="2" t="s">
        <v>1</v>
      </c>
      <c r="G1" s="2"/>
      <c r="H1" s="2" t="s">
        <v>2</v>
      </c>
      <c r="I1" s="2"/>
      <c r="J1" s="2" t="s">
        <v>3</v>
      </c>
      <c r="K1" s="2"/>
      <c r="L1" s="2" t="s">
        <v>4</v>
      </c>
      <c r="M1" s="2"/>
      <c r="N1" s="2" t="s">
        <v>5</v>
      </c>
      <c r="O1" s="2"/>
      <c r="P1" s="2" t="s">
        <v>6</v>
      </c>
      <c r="Q1" s="2"/>
      <c r="R1" s="2" t="s">
        <v>7</v>
      </c>
      <c r="T1" s="2" t="s">
        <v>8</v>
      </c>
      <c r="Z1"/>
    </row>
    <row r="2" spans="1:37" s="2" customFormat="1" ht="13.8" thickBot="1" x14ac:dyDescent="0.3">
      <c r="D2" s="2" t="s">
        <v>9</v>
      </c>
      <c r="F2" s="2" t="s">
        <v>10</v>
      </c>
      <c r="H2" s="2" t="s">
        <v>11</v>
      </c>
      <c r="J2" s="2" t="s">
        <v>12</v>
      </c>
      <c r="L2" s="2" t="s">
        <v>13</v>
      </c>
      <c r="N2" s="2" t="s">
        <v>14</v>
      </c>
      <c r="P2" s="2" t="s">
        <v>15</v>
      </c>
      <c r="R2" s="2" t="s">
        <v>16</v>
      </c>
      <c r="T2" s="2" t="s">
        <v>17</v>
      </c>
    </row>
    <row r="3" spans="1:37" ht="15" thickTop="1" x14ac:dyDescent="0.3">
      <c r="B3" s="4" t="s">
        <v>18</v>
      </c>
      <c r="C3" s="5"/>
      <c r="D3" s="6">
        <v>2143</v>
      </c>
      <c r="E3" s="6"/>
      <c r="F3" s="6">
        <v>3412</v>
      </c>
      <c r="G3" s="6"/>
      <c r="H3" s="6">
        <v>3124</v>
      </c>
      <c r="I3" s="6"/>
      <c r="J3" s="6">
        <v>1432</v>
      </c>
      <c r="K3" s="6"/>
      <c r="L3" s="6">
        <v>1324</v>
      </c>
      <c r="M3" s="6"/>
      <c r="N3" s="6">
        <v>1324</v>
      </c>
      <c r="O3" s="6"/>
      <c r="P3" s="6">
        <v>2413</v>
      </c>
      <c r="Q3" s="7"/>
      <c r="R3" s="7">
        <v>4231</v>
      </c>
      <c r="S3" s="6"/>
      <c r="T3" s="8">
        <v>2314</v>
      </c>
      <c r="Z3"/>
    </row>
    <row r="4" spans="1:37" x14ac:dyDescent="0.3">
      <c r="B4" s="9" t="s">
        <v>19</v>
      </c>
      <c r="C4" s="10"/>
      <c r="D4" s="11">
        <v>2</v>
      </c>
      <c r="E4" s="11"/>
      <c r="F4" s="11">
        <v>3</v>
      </c>
      <c r="G4" s="11"/>
      <c r="H4" s="11">
        <v>3</v>
      </c>
      <c r="I4" s="11"/>
      <c r="J4" s="11">
        <v>2</v>
      </c>
      <c r="K4" s="11"/>
      <c r="L4" s="11">
        <v>2</v>
      </c>
      <c r="M4" s="11"/>
      <c r="N4" s="11">
        <v>4</v>
      </c>
      <c r="O4" s="11"/>
      <c r="P4" s="11">
        <v>3</v>
      </c>
      <c r="Q4" s="12"/>
      <c r="R4" s="12">
        <v>3</v>
      </c>
      <c r="S4" s="11"/>
      <c r="T4" s="13">
        <v>4</v>
      </c>
      <c r="Z4"/>
    </row>
    <row r="5" spans="1:37" x14ac:dyDescent="0.3">
      <c r="B5" s="9" t="s">
        <v>20</v>
      </c>
      <c r="C5" s="10"/>
      <c r="D5" s="11">
        <v>4</v>
      </c>
      <c r="E5" s="11"/>
      <c r="F5" s="11">
        <v>2</v>
      </c>
      <c r="G5" s="11"/>
      <c r="H5" s="11">
        <v>5</v>
      </c>
      <c r="I5" s="11"/>
      <c r="J5" s="11">
        <v>4</v>
      </c>
      <c r="K5" s="11"/>
      <c r="L5" s="11">
        <v>4</v>
      </c>
      <c r="M5" s="11"/>
      <c r="N5" s="11">
        <v>2</v>
      </c>
      <c r="O5" s="11"/>
      <c r="P5" s="11">
        <v>4</v>
      </c>
      <c r="Q5" s="12"/>
      <c r="R5" s="12">
        <v>2</v>
      </c>
      <c r="S5" s="11"/>
      <c r="T5" s="13">
        <v>2</v>
      </c>
      <c r="Z5"/>
      <c r="AB5" s="14" t="s">
        <v>21</v>
      </c>
      <c r="AC5" s="14"/>
      <c r="AF5" s="15" t="s">
        <v>22</v>
      </c>
      <c r="AG5" s="15"/>
      <c r="AH5" s="15"/>
      <c r="AI5" s="15"/>
      <c r="AJ5" s="16"/>
      <c r="AK5" s="16"/>
    </row>
    <row r="6" spans="1:37" ht="15" thickBot="1" x14ac:dyDescent="0.35">
      <c r="B6" s="17" t="s">
        <v>23</v>
      </c>
      <c r="C6" s="18"/>
      <c r="D6" s="19">
        <v>2</v>
      </c>
      <c r="E6" s="19"/>
      <c r="F6" s="19">
        <v>3</v>
      </c>
      <c r="G6" s="19"/>
      <c r="H6" s="19">
        <v>2</v>
      </c>
      <c r="I6" s="19"/>
      <c r="J6" s="19">
        <v>4</v>
      </c>
      <c r="K6" s="19"/>
      <c r="L6" s="19">
        <v>2</v>
      </c>
      <c r="M6" s="19"/>
      <c r="N6" s="19">
        <v>3</v>
      </c>
      <c r="O6" s="19"/>
      <c r="P6" s="19">
        <v>3</v>
      </c>
      <c r="Q6" s="20"/>
      <c r="R6" s="20">
        <v>3</v>
      </c>
      <c r="S6" s="19"/>
      <c r="T6" s="21">
        <v>2</v>
      </c>
      <c r="Z6"/>
      <c r="AB6" s="22" t="s">
        <v>24</v>
      </c>
      <c r="AC6" s="22" t="s">
        <v>25</v>
      </c>
      <c r="AD6" s="22" t="s">
        <v>26</v>
      </c>
      <c r="AE6" s="2"/>
      <c r="AF6" s="23" t="s">
        <v>27</v>
      </c>
      <c r="AG6" s="23"/>
      <c r="AH6" s="23" t="s">
        <v>28</v>
      </c>
      <c r="AI6" s="23"/>
      <c r="AJ6" s="23" t="s">
        <v>29</v>
      </c>
      <c r="AK6" s="23"/>
    </row>
    <row r="7" spans="1:37" ht="15" thickTop="1" x14ac:dyDescent="0.3">
      <c r="Z7"/>
    </row>
    <row r="8" spans="1:37" s="30" customFormat="1" ht="13.2" x14ac:dyDescent="0.25">
      <c r="A8" s="24" t="s">
        <v>30</v>
      </c>
      <c r="B8" s="25" t="s">
        <v>31</v>
      </c>
      <c r="C8" s="25"/>
      <c r="D8" s="25" t="s">
        <v>32</v>
      </c>
      <c r="E8" s="25"/>
      <c r="F8" s="25" t="s">
        <v>33</v>
      </c>
      <c r="G8" s="25"/>
      <c r="H8" s="25" t="s">
        <v>34</v>
      </c>
      <c r="I8" s="25"/>
      <c r="J8" s="25" t="s">
        <v>35</v>
      </c>
      <c r="K8" s="25"/>
      <c r="L8" s="25" t="s">
        <v>36</v>
      </c>
      <c r="M8" s="25"/>
      <c r="N8" s="25" t="s">
        <v>37</v>
      </c>
      <c r="O8" s="25"/>
      <c r="P8" s="25" t="s">
        <v>38</v>
      </c>
      <c r="Q8" s="25"/>
      <c r="R8" s="25" t="s">
        <v>39</v>
      </c>
      <c r="S8" s="26"/>
      <c r="T8" s="26" t="s">
        <v>8</v>
      </c>
      <c r="U8" s="26"/>
      <c r="V8" s="25" t="s">
        <v>40</v>
      </c>
      <c r="W8" s="25" t="s">
        <v>41</v>
      </c>
      <c r="X8" s="25" t="s">
        <v>42</v>
      </c>
      <c r="Y8" s="25"/>
      <c r="Z8" s="27" t="s">
        <v>43</v>
      </c>
      <c r="AA8" s="28" t="s">
        <v>25</v>
      </c>
      <c r="AB8" s="29">
        <f>SUM(Z9:Z12)-MIN(Z9:Z12)</f>
        <v>1410</v>
      </c>
      <c r="AC8" s="29">
        <f>RANK(AB8, $AB$1:$AB$4662)</f>
        <v>3</v>
      </c>
      <c r="AD8" s="30">
        <f>IF(AB8&lt;&gt;0, COUNTIF($AC$1:$AC$4662,AC8)-1, "")</f>
        <v>0</v>
      </c>
      <c r="AF8" s="31" t="s">
        <v>43</v>
      </c>
      <c r="AG8" s="31" t="s">
        <v>44</v>
      </c>
      <c r="AH8" s="31" t="s">
        <v>43</v>
      </c>
      <c r="AI8" s="31" t="s">
        <v>44</v>
      </c>
      <c r="AJ8" s="31" t="s">
        <v>43</v>
      </c>
      <c r="AK8" s="31" t="s">
        <v>44</v>
      </c>
    </row>
    <row r="9" spans="1:37" x14ac:dyDescent="0.3">
      <c r="A9" s="32">
        <v>501</v>
      </c>
      <c r="B9" s="30" t="s">
        <v>45</v>
      </c>
      <c r="C9" s="30"/>
      <c r="D9" s="33">
        <v>4123</v>
      </c>
      <c r="E9" s="34">
        <f>IF('[1]Score Sheet'!D9="", 0, 50 -(INDEX([1]Hormel!$E$1:$E$576, MATCH('[1]Score Sheet'!D$3, [1]Hormel!$B$1:$B$576, 0) -1 + IF('[1]Score Sheet'!D9&gt;1000, MATCH('[1]Score Sheet'!D9, [1]Hormel!$D$1:$D$24, 0), '[1]Score Sheet'!D9))*'[1]Score Sheet'!D$4)
-(INDEX([1]Hormel!$F$1:$F$576, MATCH('[1]Score Sheet'!D$3, [1]Hormel!$B$1:$B$576, 0) -1 + IF('[1]Score Sheet'!D9&gt;1000, MATCH('[1]Score Sheet'!D9, [1]Hormel!$D$1:$D$24, 0), '[1]Score Sheet'!D9))*'[1]Score Sheet'!D$5)
-(INDEX([1]Hormel!$G$1:$G$576, MATCH('[1]Score Sheet'!D$3, [1]Hormel!$B$1:$B$576, 0) -1 + IF('[1]Score Sheet'!D9&gt;1000, MATCH('[1]Score Sheet'!D9, [1]Hormel!$D$1:$D$24, 0), '[1]Score Sheet'!D9))*'[1]Score Sheet'!D$6))</f>
        <v>38</v>
      </c>
      <c r="F9" s="33">
        <v>3421</v>
      </c>
      <c r="G9" s="34">
        <f>IF('[1]Score Sheet'!F9="", 0, 50 -(INDEX([1]Hormel!$E$1:$E$576, MATCH('[1]Score Sheet'!F$3, [1]Hormel!$B$1:$B$576, 0) -1 + IF('[1]Score Sheet'!F9&gt;1000, MATCH('[1]Score Sheet'!F9, [1]Hormel!$D$1:$D$24, 0), '[1]Score Sheet'!F9))*'[1]Score Sheet'!F$4)
-(INDEX([1]Hormel!$F$1:$F$576, MATCH('[1]Score Sheet'!F$3, [1]Hormel!$B$1:$B$576, 0) -1 + IF('[1]Score Sheet'!F9&gt;1000, MATCH('[1]Score Sheet'!F9, [1]Hormel!$D$1:$D$24, 0), '[1]Score Sheet'!F9))*'[1]Score Sheet'!F$5)
-(INDEX([1]Hormel!$G$1:$G$576, MATCH('[1]Score Sheet'!F$3, [1]Hormel!$B$1:$B$576, 0) -1 + IF('[1]Score Sheet'!F9&gt;1000, MATCH('[1]Score Sheet'!F9, [1]Hormel!$D$1:$D$24, 0), '[1]Score Sheet'!F9))*'[1]Score Sheet'!F$6))</f>
        <v>47</v>
      </c>
      <c r="H9" s="33">
        <v>1342</v>
      </c>
      <c r="I9" s="34">
        <f>IF('[1]Score Sheet'!H9="", 0, 50 -(INDEX([1]Hormel!$E$1:$E$576, MATCH('[1]Score Sheet'!H$3, [1]Hormel!$B$1:$B$576, 0) -1 + IF('[1]Score Sheet'!H9&gt;1000, MATCH('[1]Score Sheet'!H9, [1]Hormel!$D$1:$D$24, 0), '[1]Score Sheet'!H9))*'[1]Score Sheet'!H$4)
-(INDEX([1]Hormel!$F$1:$F$576, MATCH('[1]Score Sheet'!H$3, [1]Hormel!$B$1:$B$576, 0) -1 + IF('[1]Score Sheet'!H9&gt;1000, MATCH('[1]Score Sheet'!H9, [1]Hormel!$D$1:$D$24, 0), '[1]Score Sheet'!H9))*'[1]Score Sheet'!H$5)
-(INDEX([1]Hormel!$G$1:$G$576, MATCH('[1]Score Sheet'!H$3, [1]Hormel!$B$1:$B$576, 0) -1 + IF('[1]Score Sheet'!H9&gt;1000, MATCH('[1]Score Sheet'!H9, [1]Hormel!$D$1:$D$24, 0), '[1]Score Sheet'!H9))*'[1]Score Sheet'!H$6))</f>
        <v>45</v>
      </c>
      <c r="J9" s="33">
        <v>3421</v>
      </c>
      <c r="K9" s="34">
        <f>IF('[1]Score Sheet'!J9="", 0, 50 -(INDEX([1]Hormel!$E$1:$E$576, MATCH('[1]Score Sheet'!J$3, [1]Hormel!$B$1:$B$576, 0) -1 + IF('[1]Score Sheet'!J9&gt;1000, MATCH('[1]Score Sheet'!J9, [1]Hormel!$D$1:$D$24, 0), '[1]Score Sheet'!J9))*'[1]Score Sheet'!J$4)
-(INDEX([1]Hormel!$F$1:$F$576, MATCH('[1]Score Sheet'!J$3, [1]Hormel!$B$1:$B$576, 0) -1 + IF('[1]Score Sheet'!J9&gt;1000, MATCH('[1]Score Sheet'!J9, [1]Hormel!$D$1:$D$24, 0), '[1]Score Sheet'!J9))*'[1]Score Sheet'!J$5)
-(INDEX([1]Hormel!$G$1:$G$576, MATCH('[1]Score Sheet'!J$3, [1]Hormel!$B$1:$B$576, 0) -1 + IF('[1]Score Sheet'!J9&gt;1000, MATCH('[1]Score Sheet'!J9, [1]Hormel!$D$1:$D$24, 0), '[1]Score Sheet'!J9))*'[1]Score Sheet'!J$6))</f>
        <v>28</v>
      </c>
      <c r="L9" s="33">
        <v>1324</v>
      </c>
      <c r="M9" s="34">
        <f>IF('[1]Score Sheet'!L9="", 0, 50 -(INDEX([1]Hormel!$E$1:$E$576, MATCH('[1]Score Sheet'!L$3, [1]Hormel!$B$1:$B$576, 0) -1 + IF('[1]Score Sheet'!L9&gt;1000, MATCH('[1]Score Sheet'!L9, [1]Hormel!$D$1:$D$24, 0), '[1]Score Sheet'!L9))*'[1]Score Sheet'!L$4)
-(INDEX([1]Hormel!$F$1:$F$576, MATCH('[1]Score Sheet'!L$3, [1]Hormel!$B$1:$B$576, 0) -1 + IF('[1]Score Sheet'!L9&gt;1000, MATCH('[1]Score Sheet'!L9, [1]Hormel!$D$1:$D$24, 0), '[1]Score Sheet'!L9))*'[1]Score Sheet'!L$5)
-(INDEX([1]Hormel!$G$1:$G$576, MATCH('[1]Score Sheet'!L$3, [1]Hormel!$B$1:$B$576, 0) -1 + IF('[1]Score Sheet'!L9&gt;1000, MATCH('[1]Score Sheet'!L9, [1]Hormel!$D$1:$D$24, 0), '[1]Score Sheet'!L9))*'[1]Score Sheet'!L$6))</f>
        <v>50</v>
      </c>
      <c r="N9" s="33">
        <v>1234</v>
      </c>
      <c r="O9" s="34">
        <f>IF('[1]Score Sheet'!N9="", 0, 50 -(INDEX([1]Hormel!$E$1:$E$576, MATCH('[1]Score Sheet'!N$3, [1]Hormel!$B$1:$B$576, 0) -1 + IF('[1]Score Sheet'!N9&gt;1000, MATCH('[1]Score Sheet'!N9, [1]Hormel!$D$1:$D$24, 0), '[1]Score Sheet'!N9))*'[1]Score Sheet'!N$4)
-(INDEX([1]Hormel!$F$1:$F$576, MATCH('[1]Score Sheet'!N$3, [1]Hormel!$B$1:$B$576, 0) -1 + IF('[1]Score Sheet'!N9&gt;1000, MATCH('[1]Score Sheet'!N9, [1]Hormel!$D$1:$D$24, 0), '[1]Score Sheet'!N9))*'[1]Score Sheet'!N$5)
-(INDEX([1]Hormel!$G$1:$G$576, MATCH('[1]Score Sheet'!N$3, [1]Hormel!$B$1:$B$576, 0) -1 + IF('[1]Score Sheet'!N9&gt;1000, MATCH('[1]Score Sheet'!N9, [1]Hormel!$D$1:$D$24, 0), '[1]Score Sheet'!N9))*'[1]Score Sheet'!N$6))</f>
        <v>48</v>
      </c>
      <c r="P9" s="33">
        <v>2413</v>
      </c>
      <c r="Q9" s="34">
        <f>IF('[1]Score Sheet'!P9="", 0, 50 -(INDEX([1]Hormel!$E$1:$E$576, MATCH('[1]Score Sheet'!P$3, [1]Hormel!$B$1:$B$576, 0) -1 + IF('[1]Score Sheet'!P9&gt;1000, MATCH('[1]Score Sheet'!P9, [1]Hormel!$D$1:$D$24, 0), '[1]Score Sheet'!P9))*'[1]Score Sheet'!P$4)
-(INDEX([1]Hormel!$F$1:$F$576, MATCH('[1]Score Sheet'!P$3, [1]Hormel!$B$1:$B$576, 0) -1 + IF('[1]Score Sheet'!P9&gt;1000, MATCH('[1]Score Sheet'!P9, [1]Hormel!$D$1:$D$24, 0), '[1]Score Sheet'!P9))*'[1]Score Sheet'!P$5)
-(INDEX([1]Hormel!$G$1:$G$576, MATCH('[1]Score Sheet'!P$3, [1]Hormel!$B$1:$B$576, 0) -1 + IF('[1]Score Sheet'!P9&gt;1000, MATCH('[1]Score Sheet'!P9, [1]Hormel!$D$1:$D$24, 0), '[1]Score Sheet'!P9))*'[1]Score Sheet'!P$6))</f>
        <v>50</v>
      </c>
      <c r="R9" s="33">
        <v>1423</v>
      </c>
      <c r="S9" s="34">
        <f>IF('[1]Score Sheet'!R9="", 0, 50 -(INDEX([1]Hormel!$E$1:$E$576, MATCH('[1]Score Sheet'!R$3, [1]Hormel!$B$1:$B$576, 0) -1 + IF('[1]Score Sheet'!R9&gt;1000, MATCH('[1]Score Sheet'!R9, [1]Hormel!$D$1:$D$24, 0), '[1]Score Sheet'!R9))*'[1]Score Sheet'!R$4)
-(INDEX([1]Hormel!$F$1:$F$576, MATCH('[1]Score Sheet'!R$3, [1]Hormel!$B$1:$B$576, 0) -1 + IF('[1]Score Sheet'!R9&gt;1000, MATCH('[1]Score Sheet'!R9, [1]Hormel!$D$1:$D$24, 0), '[1]Score Sheet'!R9))*'[1]Score Sheet'!R$5)
-(INDEX([1]Hormel!$G$1:$G$576, MATCH('[1]Score Sheet'!R$3, [1]Hormel!$B$1:$B$576, 0) -1 + IF('[1]Score Sheet'!R9&gt;1000, MATCH('[1]Score Sheet'!R9, [1]Hormel!$D$1:$D$24, 0), '[1]Score Sheet'!R9))*'[1]Score Sheet'!R$6))</f>
        <v>34</v>
      </c>
      <c r="T9" s="30">
        <v>2341</v>
      </c>
      <c r="U9" s="34">
        <f>IF('[1]Score Sheet'!T9="", 0, 50 -(INDEX([1]Hormel!$E$1:$E$576, MATCH('[1]Score Sheet'!T$3, [1]Hormel!$B$1:$B$576, 0) -1 + IF('[1]Score Sheet'!T9&gt;1000, MATCH('[1]Score Sheet'!T9, [1]Hormel!$D$1:$D$24, 0), '[1]Score Sheet'!T9))*'[1]Score Sheet'!T$4)
-(INDEX([1]Hormel!$F$1:$F$576, MATCH('[1]Score Sheet'!T$3, [1]Hormel!$B$1:$B$576, 0) -1 + IF('[1]Score Sheet'!T9&gt;1000, MATCH('[1]Score Sheet'!T9, [1]Hormel!$D$1:$D$24, 0), '[1]Score Sheet'!T9))*'[1]Score Sheet'!T$5)
-(INDEX([1]Hormel!$G$1:$G$576, MATCH('[1]Score Sheet'!T$3, [1]Hormel!$B$1:$B$576, 0) -1 + IF('[1]Score Sheet'!T9&gt;1000, MATCH('[1]Score Sheet'!T9, [1]Hormel!$D$1:$D$24, 0), '[1]Score Sheet'!T9))*'[1]Score Sheet'!T$6))</f>
        <v>48</v>
      </c>
      <c r="V9" s="3">
        <v>20</v>
      </c>
      <c r="W9" s="3">
        <v>20</v>
      </c>
      <c r="X9" s="3">
        <v>40</v>
      </c>
      <c r="Z9" s="35">
        <f>SUM(E9,G9,I9,K9,M9,O9,Q9,S9,U9,V9,W9,X9,Y9)</f>
        <v>468</v>
      </c>
      <c r="AA9">
        <f>RANK(Z9, $Z$1:$Z$4662)</f>
        <v>13</v>
      </c>
      <c r="AB9">
        <f>IF(Z9&lt;&gt;0, COUNTIF($AA$1:$AA$4662,AA9)-1, "")</f>
        <v>1</v>
      </c>
      <c r="AF9">
        <f>SUM(U9,S9,Q9,O9,M9,K9,I9,G9,E9,)</f>
        <v>388</v>
      </c>
      <c r="AG9">
        <f>RANK(AF9,AF:AF)</f>
        <v>17</v>
      </c>
      <c r="AH9">
        <f>SUM(Y9,X9+W9,V9)</f>
        <v>80</v>
      </c>
      <c r="AI9">
        <f>RANK(AH9,AH:AH)</f>
        <v>11</v>
      </c>
      <c r="AJ9">
        <f>AH9+AF9</f>
        <v>468</v>
      </c>
      <c r="AK9">
        <f>RANK(AJ9,AJ:AJ)</f>
        <v>13</v>
      </c>
    </row>
    <row r="10" spans="1:37" x14ac:dyDescent="0.3">
      <c r="A10" s="32">
        <v>502</v>
      </c>
      <c r="B10" s="30" t="s">
        <v>46</v>
      </c>
      <c r="C10" s="30"/>
      <c r="D10" s="33">
        <v>4123</v>
      </c>
      <c r="E10" s="34">
        <f>IF('[1]Score Sheet'!D10="", 0, 50 -(INDEX([1]Hormel!$E$1:$E$576, MATCH('[1]Score Sheet'!D$3, [1]Hormel!$B$1:$B$576, 0) -1 + IF('[1]Score Sheet'!D10&gt;1000, MATCH('[1]Score Sheet'!D10, [1]Hormel!$D$1:$D$24, 0), '[1]Score Sheet'!D10))*'[1]Score Sheet'!D$4)
-(INDEX([1]Hormel!$F$1:$F$576, MATCH('[1]Score Sheet'!D$3, [1]Hormel!$B$1:$B$576, 0) -1 + IF('[1]Score Sheet'!D10&gt;1000, MATCH('[1]Score Sheet'!D10, [1]Hormel!$D$1:$D$24, 0), '[1]Score Sheet'!D10))*'[1]Score Sheet'!D$5)
-(INDEX([1]Hormel!$G$1:$G$576, MATCH('[1]Score Sheet'!D$3, [1]Hormel!$B$1:$B$576, 0) -1 + IF('[1]Score Sheet'!D10&gt;1000, MATCH('[1]Score Sheet'!D10, [1]Hormel!$D$1:$D$24, 0), '[1]Score Sheet'!D10))*'[1]Score Sheet'!D$6))</f>
        <v>38</v>
      </c>
      <c r="F10" s="33">
        <v>3421</v>
      </c>
      <c r="G10" s="34">
        <f>IF('[1]Score Sheet'!F10="", 0, 50 -(INDEX([1]Hormel!$E$1:$E$576, MATCH('[1]Score Sheet'!F$3, [1]Hormel!$B$1:$B$576, 0) -1 + IF('[1]Score Sheet'!F10&gt;1000, MATCH('[1]Score Sheet'!F10, [1]Hormel!$D$1:$D$24, 0), '[1]Score Sheet'!F10))*'[1]Score Sheet'!F$4)
-(INDEX([1]Hormel!$F$1:$F$576, MATCH('[1]Score Sheet'!F$3, [1]Hormel!$B$1:$B$576, 0) -1 + IF('[1]Score Sheet'!F10&gt;1000, MATCH('[1]Score Sheet'!F10, [1]Hormel!$D$1:$D$24, 0), '[1]Score Sheet'!F10))*'[1]Score Sheet'!F$5)
-(INDEX([1]Hormel!$G$1:$G$576, MATCH('[1]Score Sheet'!F$3, [1]Hormel!$B$1:$B$576, 0) -1 + IF('[1]Score Sheet'!F10&gt;1000, MATCH('[1]Score Sheet'!F10, [1]Hormel!$D$1:$D$24, 0), '[1]Score Sheet'!F10))*'[1]Score Sheet'!F$6))</f>
        <v>47</v>
      </c>
      <c r="H10" s="33">
        <v>1324</v>
      </c>
      <c r="I10" s="34">
        <f>IF('[1]Score Sheet'!H10="", 0, 50 -(INDEX([1]Hormel!$E$1:$E$576, MATCH('[1]Score Sheet'!H$3, [1]Hormel!$B$1:$B$576, 0) -1 + IF('[1]Score Sheet'!H10&gt;1000, MATCH('[1]Score Sheet'!H10, [1]Hormel!$D$1:$D$24, 0), '[1]Score Sheet'!H10))*'[1]Score Sheet'!H$4)
-(INDEX([1]Hormel!$F$1:$F$576, MATCH('[1]Score Sheet'!H$3, [1]Hormel!$B$1:$B$576, 0) -1 + IF('[1]Score Sheet'!H10&gt;1000, MATCH('[1]Score Sheet'!H10, [1]Hormel!$D$1:$D$24, 0), '[1]Score Sheet'!H10))*'[1]Score Sheet'!H$5)
-(INDEX([1]Hormel!$G$1:$G$576, MATCH('[1]Score Sheet'!H$3, [1]Hormel!$B$1:$B$576, 0) -1 + IF('[1]Score Sheet'!H10&gt;1000, MATCH('[1]Score Sheet'!H10, [1]Hormel!$D$1:$D$24, 0), '[1]Score Sheet'!H10))*'[1]Score Sheet'!H$6))</f>
        <v>47</v>
      </c>
      <c r="J10" s="33">
        <v>1324</v>
      </c>
      <c r="K10" s="34">
        <f>IF('[1]Score Sheet'!J10="", 0, 50 -(INDEX([1]Hormel!$E$1:$E$576, MATCH('[1]Score Sheet'!J$3, [1]Hormel!$B$1:$B$576, 0) -1 + IF('[1]Score Sheet'!J10&gt;1000, MATCH('[1]Score Sheet'!J10, [1]Hormel!$D$1:$D$24, 0), '[1]Score Sheet'!J10))*'[1]Score Sheet'!J$4)
-(INDEX([1]Hormel!$F$1:$F$576, MATCH('[1]Score Sheet'!J$3, [1]Hormel!$B$1:$B$576, 0) -1 + IF('[1]Score Sheet'!J10&gt;1000, MATCH('[1]Score Sheet'!J10, [1]Hormel!$D$1:$D$24, 0), '[1]Score Sheet'!J10))*'[1]Score Sheet'!J$5)
-(INDEX([1]Hormel!$G$1:$G$576, MATCH('[1]Score Sheet'!J$3, [1]Hormel!$B$1:$B$576, 0) -1 + IF('[1]Score Sheet'!J10&gt;1000, MATCH('[1]Score Sheet'!J10, [1]Hormel!$D$1:$D$24, 0), '[1]Score Sheet'!J10))*'[1]Score Sheet'!J$6))</f>
        <v>38</v>
      </c>
      <c r="L10" s="33">
        <v>3412</v>
      </c>
      <c r="M10" s="34">
        <f>IF('[1]Score Sheet'!L10="", 0, 50 -(INDEX([1]Hormel!$E$1:$E$576, MATCH('[1]Score Sheet'!L$3, [1]Hormel!$B$1:$B$576, 0) -1 + IF('[1]Score Sheet'!L10&gt;1000, MATCH('[1]Score Sheet'!L10, [1]Hormel!$D$1:$D$24, 0), '[1]Score Sheet'!L10))*'[1]Score Sheet'!L$4)
-(INDEX([1]Hormel!$F$1:$F$576, MATCH('[1]Score Sheet'!L$3, [1]Hormel!$B$1:$B$576, 0) -1 + IF('[1]Score Sheet'!L10&gt;1000, MATCH('[1]Score Sheet'!L10, [1]Hormel!$D$1:$D$24, 0), '[1]Score Sheet'!L10))*'[1]Score Sheet'!L$5)
-(INDEX([1]Hormel!$G$1:$G$576, MATCH('[1]Score Sheet'!L$3, [1]Hormel!$B$1:$B$576, 0) -1 + IF('[1]Score Sheet'!L10&gt;1000, MATCH('[1]Score Sheet'!L10, [1]Hormel!$D$1:$D$24, 0), '[1]Score Sheet'!L10))*'[1]Score Sheet'!L$6))</f>
        <v>38</v>
      </c>
      <c r="N10" s="33">
        <v>3124</v>
      </c>
      <c r="O10" s="34">
        <f>IF('[1]Score Sheet'!N10="", 0, 50 -(INDEX([1]Hormel!$E$1:$E$576, MATCH('[1]Score Sheet'!N$3, [1]Hormel!$B$1:$B$576, 0) -1 + IF('[1]Score Sheet'!N10&gt;1000, MATCH('[1]Score Sheet'!N10, [1]Hormel!$D$1:$D$24, 0), '[1]Score Sheet'!N10))*'[1]Score Sheet'!N$4)
-(INDEX([1]Hormel!$F$1:$F$576, MATCH('[1]Score Sheet'!N$3, [1]Hormel!$B$1:$B$576, 0) -1 + IF('[1]Score Sheet'!N10&gt;1000, MATCH('[1]Score Sheet'!N10, [1]Hormel!$D$1:$D$24, 0), '[1]Score Sheet'!N10))*'[1]Score Sheet'!N$5)
-(INDEX([1]Hormel!$G$1:$G$576, MATCH('[1]Score Sheet'!N$3, [1]Hormel!$B$1:$B$576, 0) -1 + IF('[1]Score Sheet'!N10&gt;1000, MATCH('[1]Score Sheet'!N10, [1]Hormel!$D$1:$D$24, 0), '[1]Score Sheet'!N10))*'[1]Score Sheet'!N$6))</f>
        <v>46</v>
      </c>
      <c r="P10" s="33">
        <v>2431</v>
      </c>
      <c r="Q10" s="34">
        <f>IF('[1]Score Sheet'!P10="", 0, 50 -(INDEX([1]Hormel!$E$1:$E$576, MATCH('[1]Score Sheet'!P$3, [1]Hormel!$B$1:$B$576, 0) -1 + IF('[1]Score Sheet'!P10&gt;1000, MATCH('[1]Score Sheet'!P10, [1]Hormel!$D$1:$D$24, 0), '[1]Score Sheet'!P10))*'[1]Score Sheet'!P$4)
-(INDEX([1]Hormel!$F$1:$F$576, MATCH('[1]Score Sheet'!P$3, [1]Hormel!$B$1:$B$576, 0) -1 + IF('[1]Score Sheet'!P10&gt;1000, MATCH('[1]Score Sheet'!P10, [1]Hormel!$D$1:$D$24, 0), '[1]Score Sheet'!P10))*'[1]Score Sheet'!P$5)
-(INDEX([1]Hormel!$G$1:$G$576, MATCH('[1]Score Sheet'!P$3, [1]Hormel!$B$1:$B$576, 0) -1 + IF('[1]Score Sheet'!P10&gt;1000, MATCH('[1]Score Sheet'!P10, [1]Hormel!$D$1:$D$24, 0), '[1]Score Sheet'!P10))*'[1]Score Sheet'!P$6))</f>
        <v>47</v>
      </c>
      <c r="R10" s="33">
        <v>3241</v>
      </c>
      <c r="S10" s="34">
        <f>IF('[1]Score Sheet'!R10="", 0, 50 -(INDEX([1]Hormel!$E$1:$E$576, MATCH('[1]Score Sheet'!R$3, [1]Hormel!$B$1:$B$576, 0) -1 + IF('[1]Score Sheet'!R10&gt;1000, MATCH('[1]Score Sheet'!R10, [1]Hormel!$D$1:$D$24, 0), '[1]Score Sheet'!R10))*'[1]Score Sheet'!R$4)
-(INDEX([1]Hormel!$F$1:$F$576, MATCH('[1]Score Sheet'!R$3, [1]Hormel!$B$1:$B$576, 0) -1 + IF('[1]Score Sheet'!R10&gt;1000, MATCH('[1]Score Sheet'!R10, [1]Hormel!$D$1:$D$24, 0), '[1]Score Sheet'!R10))*'[1]Score Sheet'!R$5)
-(INDEX([1]Hormel!$G$1:$G$576, MATCH('[1]Score Sheet'!R$3, [1]Hormel!$B$1:$B$576, 0) -1 + IF('[1]Score Sheet'!R10&gt;1000, MATCH('[1]Score Sheet'!R10, [1]Hormel!$D$1:$D$24, 0), '[1]Score Sheet'!R10))*'[1]Score Sheet'!R$6))</f>
        <v>40</v>
      </c>
      <c r="T10" s="30">
        <v>2341</v>
      </c>
      <c r="U10" s="34">
        <f>IF('[1]Score Sheet'!T10="", 0, 50 -(INDEX([1]Hormel!$E$1:$E$576, MATCH('[1]Score Sheet'!T$3, [1]Hormel!$B$1:$B$576, 0) -1 + IF('[1]Score Sheet'!T10&gt;1000, MATCH('[1]Score Sheet'!T10, [1]Hormel!$D$1:$D$24, 0), '[1]Score Sheet'!T10))*'[1]Score Sheet'!T$4)
-(INDEX([1]Hormel!$F$1:$F$576, MATCH('[1]Score Sheet'!T$3, [1]Hormel!$B$1:$B$576, 0) -1 + IF('[1]Score Sheet'!T10&gt;1000, MATCH('[1]Score Sheet'!T10, [1]Hormel!$D$1:$D$24, 0), '[1]Score Sheet'!T10))*'[1]Score Sheet'!T$5)
-(INDEX([1]Hormel!$G$1:$G$576, MATCH('[1]Score Sheet'!T$3, [1]Hormel!$B$1:$B$576, 0) -1 + IF('[1]Score Sheet'!T10&gt;1000, MATCH('[1]Score Sheet'!T10, [1]Hormel!$D$1:$D$24, 0), '[1]Score Sheet'!T10))*'[1]Score Sheet'!T$6))</f>
        <v>48</v>
      </c>
      <c r="V10" s="3">
        <v>10</v>
      </c>
      <c r="W10" s="3">
        <v>20</v>
      </c>
      <c r="X10" s="3">
        <v>30</v>
      </c>
      <c r="Z10" s="35">
        <f t="shared" ref="Z10:Z12" si="0">SUM(E10,G10,I10,K10,M10,O10,Q10,S10,U10,V10,W10,X10,Y10)</f>
        <v>449</v>
      </c>
      <c r="AA10">
        <f>RANK(Z10, $Z$1:$Z$4662)</f>
        <v>19</v>
      </c>
      <c r="AB10">
        <f>IF(Z10&lt;&gt;0, COUNTIF($AA$1:$AA$4662,AA10)-1, "")</f>
        <v>0</v>
      </c>
      <c r="AF10">
        <f t="shared" ref="AF10:AF12" si="1">SUM(U10,S10,Q10,O10,M10,K10,I10,G10,E10,)</f>
        <v>389</v>
      </c>
      <c r="AG10">
        <f>RANK(AF10,AF:AF)</f>
        <v>16</v>
      </c>
      <c r="AH10">
        <f>SUM(Y10,X10+W10,V10)</f>
        <v>60</v>
      </c>
      <c r="AI10">
        <f>RANK(AH10,AH:AH)</f>
        <v>22</v>
      </c>
      <c r="AJ10">
        <f t="shared" ref="AJ10:AJ72" si="2">AH10+AF10</f>
        <v>449</v>
      </c>
      <c r="AK10">
        <f>RANK(AJ10,AJ:AJ)</f>
        <v>19</v>
      </c>
    </row>
    <row r="11" spans="1:37" x14ac:dyDescent="0.3">
      <c r="A11" s="32">
        <v>503</v>
      </c>
      <c r="B11" s="30" t="s">
        <v>47</v>
      </c>
      <c r="C11" s="30"/>
      <c r="D11" s="33">
        <v>4123</v>
      </c>
      <c r="E11" s="34">
        <f>IF('[1]Score Sheet'!D11="", 0, 50 -(INDEX([1]Hormel!$E$1:$E$576, MATCH('[1]Score Sheet'!D$3, [1]Hormel!$B$1:$B$576, 0) -1 + IF('[1]Score Sheet'!D11&gt;1000, MATCH('[1]Score Sheet'!D11, [1]Hormel!$D$1:$D$24, 0), '[1]Score Sheet'!D11))*'[1]Score Sheet'!D$4)
-(INDEX([1]Hormel!$F$1:$F$576, MATCH('[1]Score Sheet'!D$3, [1]Hormel!$B$1:$B$576, 0) -1 + IF('[1]Score Sheet'!D11&gt;1000, MATCH('[1]Score Sheet'!D11, [1]Hormel!$D$1:$D$24, 0), '[1]Score Sheet'!D11))*'[1]Score Sheet'!D$5)
-(INDEX([1]Hormel!$G$1:$G$576, MATCH('[1]Score Sheet'!D$3, [1]Hormel!$B$1:$B$576, 0) -1 + IF('[1]Score Sheet'!D11&gt;1000, MATCH('[1]Score Sheet'!D11, [1]Hormel!$D$1:$D$24, 0), '[1]Score Sheet'!D11))*'[1]Score Sheet'!D$6))</f>
        <v>38</v>
      </c>
      <c r="F11" s="33">
        <v>3241</v>
      </c>
      <c r="G11" s="34">
        <f>IF('[1]Score Sheet'!F11="", 0, 50 -(INDEX([1]Hormel!$E$1:$E$576, MATCH('[1]Score Sheet'!F$3, [1]Hormel!$B$1:$B$576, 0) -1 + IF('[1]Score Sheet'!F11&gt;1000, MATCH('[1]Score Sheet'!F11, [1]Hormel!$D$1:$D$24, 0), '[1]Score Sheet'!F11))*'[1]Score Sheet'!F$4)
-(INDEX([1]Hormel!$F$1:$F$576, MATCH('[1]Score Sheet'!F$3, [1]Hormel!$B$1:$B$576, 0) -1 + IF('[1]Score Sheet'!F11&gt;1000, MATCH('[1]Score Sheet'!F11, [1]Hormel!$D$1:$D$24, 0), '[1]Score Sheet'!F11))*'[1]Score Sheet'!F$5)
-(INDEX([1]Hormel!$G$1:$G$576, MATCH('[1]Score Sheet'!F$3, [1]Hormel!$B$1:$B$576, 0) -1 + IF('[1]Score Sheet'!F11&gt;1000, MATCH('[1]Score Sheet'!F11, [1]Hormel!$D$1:$D$24, 0), '[1]Score Sheet'!F11))*'[1]Score Sheet'!F$6))</f>
        <v>42</v>
      </c>
      <c r="H11" s="33">
        <v>3412</v>
      </c>
      <c r="I11" s="34">
        <f>IF('[1]Score Sheet'!H11="", 0, 50 -(INDEX([1]Hormel!$E$1:$E$576, MATCH('[1]Score Sheet'!H$3, [1]Hormel!$B$1:$B$576, 0) -1 + IF('[1]Score Sheet'!H11&gt;1000, MATCH('[1]Score Sheet'!H11, [1]Hormel!$D$1:$D$24, 0), '[1]Score Sheet'!H11))*'[1]Score Sheet'!H$4)
-(INDEX([1]Hormel!$F$1:$F$576, MATCH('[1]Score Sheet'!H$3, [1]Hormel!$B$1:$B$576, 0) -1 + IF('[1]Score Sheet'!H11&gt;1000, MATCH('[1]Score Sheet'!H11, [1]Hormel!$D$1:$D$24, 0), '[1]Score Sheet'!H11))*'[1]Score Sheet'!H$5)
-(INDEX([1]Hormel!$G$1:$G$576, MATCH('[1]Score Sheet'!H$3, [1]Hormel!$B$1:$B$576, 0) -1 + IF('[1]Score Sheet'!H11&gt;1000, MATCH('[1]Score Sheet'!H11, [1]Hormel!$D$1:$D$24, 0), '[1]Score Sheet'!H11))*'[1]Score Sheet'!H$6))</f>
        <v>41</v>
      </c>
      <c r="J11" s="33">
        <v>1234</v>
      </c>
      <c r="K11" s="34">
        <f>IF('[1]Score Sheet'!J11="", 0, 50 -(INDEX([1]Hormel!$E$1:$E$576, MATCH('[1]Score Sheet'!J$3, [1]Hormel!$B$1:$B$576, 0) -1 + IF('[1]Score Sheet'!J11&gt;1000, MATCH('[1]Score Sheet'!J11, [1]Hormel!$D$1:$D$24, 0), '[1]Score Sheet'!J11))*'[1]Score Sheet'!J$4)
-(INDEX([1]Hormel!$F$1:$F$576, MATCH('[1]Score Sheet'!J$3, [1]Hormel!$B$1:$B$576, 0) -1 + IF('[1]Score Sheet'!J11&gt;1000, MATCH('[1]Score Sheet'!J11, [1]Hormel!$D$1:$D$24, 0), '[1]Score Sheet'!J11))*'[1]Score Sheet'!J$5)
-(INDEX([1]Hormel!$G$1:$G$576, MATCH('[1]Score Sheet'!J$3, [1]Hormel!$B$1:$B$576, 0) -1 + IF('[1]Score Sheet'!J11&gt;1000, MATCH('[1]Score Sheet'!J11, [1]Hormel!$D$1:$D$24, 0), '[1]Score Sheet'!J11))*'[1]Score Sheet'!J$6))</f>
        <v>34</v>
      </c>
      <c r="L11" s="33">
        <v>1342</v>
      </c>
      <c r="M11" s="34">
        <f>IF('[1]Score Sheet'!L11="", 0, 50 -(INDEX([1]Hormel!$E$1:$E$576, MATCH('[1]Score Sheet'!L$3, [1]Hormel!$B$1:$B$576, 0) -1 + IF('[1]Score Sheet'!L11&gt;1000, MATCH('[1]Score Sheet'!L11, [1]Hormel!$D$1:$D$24, 0), '[1]Score Sheet'!L11))*'[1]Score Sheet'!L$4)
-(INDEX([1]Hormel!$F$1:$F$576, MATCH('[1]Score Sheet'!L$3, [1]Hormel!$B$1:$B$576, 0) -1 + IF('[1]Score Sheet'!L11&gt;1000, MATCH('[1]Score Sheet'!L11, [1]Hormel!$D$1:$D$24, 0), '[1]Score Sheet'!L11))*'[1]Score Sheet'!L$5)
-(INDEX([1]Hormel!$G$1:$G$576, MATCH('[1]Score Sheet'!L$3, [1]Hormel!$B$1:$B$576, 0) -1 + IF('[1]Score Sheet'!L11&gt;1000, MATCH('[1]Score Sheet'!L11, [1]Hormel!$D$1:$D$24, 0), '[1]Score Sheet'!L11))*'[1]Score Sheet'!L$6))</f>
        <v>48</v>
      </c>
      <c r="N11" s="33">
        <v>1324</v>
      </c>
      <c r="O11" s="34">
        <f>IF('[1]Score Sheet'!N11="", 0, 50 -(INDEX([1]Hormel!$E$1:$E$576, MATCH('[1]Score Sheet'!N$3, [1]Hormel!$B$1:$B$576, 0) -1 + IF('[1]Score Sheet'!N11&gt;1000, MATCH('[1]Score Sheet'!N11, [1]Hormel!$D$1:$D$24, 0), '[1]Score Sheet'!N11))*'[1]Score Sheet'!N$4)
-(INDEX([1]Hormel!$F$1:$F$576, MATCH('[1]Score Sheet'!N$3, [1]Hormel!$B$1:$B$576, 0) -1 + IF('[1]Score Sheet'!N11&gt;1000, MATCH('[1]Score Sheet'!N11, [1]Hormel!$D$1:$D$24, 0), '[1]Score Sheet'!N11))*'[1]Score Sheet'!N$5)
-(INDEX([1]Hormel!$G$1:$G$576, MATCH('[1]Score Sheet'!N$3, [1]Hormel!$B$1:$B$576, 0) -1 + IF('[1]Score Sheet'!N11&gt;1000, MATCH('[1]Score Sheet'!N11, [1]Hormel!$D$1:$D$24, 0), '[1]Score Sheet'!N11))*'[1]Score Sheet'!N$6))</f>
        <v>50</v>
      </c>
      <c r="P11" s="33">
        <v>2431</v>
      </c>
      <c r="Q11" s="34">
        <f>IF('[1]Score Sheet'!P11="", 0, 50 -(INDEX([1]Hormel!$E$1:$E$576, MATCH('[1]Score Sheet'!P$3, [1]Hormel!$B$1:$B$576, 0) -1 + IF('[1]Score Sheet'!P11&gt;1000, MATCH('[1]Score Sheet'!P11, [1]Hormel!$D$1:$D$24, 0), '[1]Score Sheet'!P11))*'[1]Score Sheet'!P$4)
-(INDEX([1]Hormel!$F$1:$F$576, MATCH('[1]Score Sheet'!P$3, [1]Hormel!$B$1:$B$576, 0) -1 + IF('[1]Score Sheet'!P11&gt;1000, MATCH('[1]Score Sheet'!P11, [1]Hormel!$D$1:$D$24, 0), '[1]Score Sheet'!P11))*'[1]Score Sheet'!P$5)
-(INDEX([1]Hormel!$G$1:$G$576, MATCH('[1]Score Sheet'!P$3, [1]Hormel!$B$1:$B$576, 0) -1 + IF('[1]Score Sheet'!P11&gt;1000, MATCH('[1]Score Sheet'!P11, [1]Hormel!$D$1:$D$24, 0), '[1]Score Sheet'!P11))*'[1]Score Sheet'!P$6))</f>
        <v>47</v>
      </c>
      <c r="R11" s="33">
        <v>4213</v>
      </c>
      <c r="S11" s="34">
        <f>IF('[1]Score Sheet'!R11="", 0, 50 -(INDEX([1]Hormel!$E$1:$E$576, MATCH('[1]Score Sheet'!R$3, [1]Hormel!$B$1:$B$576, 0) -1 + IF('[1]Score Sheet'!R11&gt;1000, MATCH('[1]Score Sheet'!R11, [1]Hormel!$D$1:$D$24, 0), '[1]Score Sheet'!R11))*'[1]Score Sheet'!R$4)
-(INDEX([1]Hormel!$F$1:$F$576, MATCH('[1]Score Sheet'!R$3, [1]Hormel!$B$1:$B$576, 0) -1 + IF('[1]Score Sheet'!R11&gt;1000, MATCH('[1]Score Sheet'!R11, [1]Hormel!$D$1:$D$24, 0), '[1]Score Sheet'!R11))*'[1]Score Sheet'!R$5)
-(INDEX([1]Hormel!$G$1:$G$576, MATCH('[1]Score Sheet'!R$3, [1]Hormel!$B$1:$B$576, 0) -1 + IF('[1]Score Sheet'!R11&gt;1000, MATCH('[1]Score Sheet'!R11, [1]Hormel!$D$1:$D$24, 0), '[1]Score Sheet'!R11))*'[1]Score Sheet'!R$6))</f>
        <v>47</v>
      </c>
      <c r="T11" s="30">
        <v>3124</v>
      </c>
      <c r="U11" s="34">
        <f>IF('[1]Score Sheet'!T11="", 0, 50 -(INDEX([1]Hormel!$E$1:$E$576, MATCH('[1]Score Sheet'!T$3, [1]Hormel!$B$1:$B$576, 0) -1 + IF('[1]Score Sheet'!T11&gt;1000, MATCH('[1]Score Sheet'!T11, [1]Hormel!$D$1:$D$24, 0), '[1]Score Sheet'!T11))*'[1]Score Sheet'!T$4)
-(INDEX([1]Hormel!$F$1:$F$576, MATCH('[1]Score Sheet'!T$3, [1]Hormel!$B$1:$B$576, 0) -1 + IF('[1]Score Sheet'!T11&gt;1000, MATCH('[1]Score Sheet'!T11, [1]Hormel!$D$1:$D$24, 0), '[1]Score Sheet'!T11))*'[1]Score Sheet'!T$5)
-(INDEX([1]Hormel!$G$1:$G$576, MATCH('[1]Score Sheet'!T$3, [1]Hormel!$B$1:$B$576, 0) -1 + IF('[1]Score Sheet'!T11&gt;1000, MATCH('[1]Score Sheet'!T11, [1]Hormel!$D$1:$D$24, 0), '[1]Score Sheet'!T11))*'[1]Score Sheet'!T$6))</f>
        <v>40</v>
      </c>
      <c r="V11" s="3">
        <v>30</v>
      </c>
      <c r="W11" s="3">
        <v>30</v>
      </c>
      <c r="X11" s="3">
        <v>30</v>
      </c>
      <c r="Z11" s="35">
        <f t="shared" si="0"/>
        <v>477</v>
      </c>
      <c r="AA11">
        <f>RANK(Z11, $Z$1:$Z$4662)</f>
        <v>8</v>
      </c>
      <c r="AB11">
        <f>IF(Z11&lt;&gt;0, COUNTIF($AA$1:$AA$4662,AA11)-1, "")</f>
        <v>1</v>
      </c>
      <c r="AF11">
        <f t="shared" si="1"/>
        <v>387</v>
      </c>
      <c r="AG11">
        <f>RANK(AF11,AF:AF)</f>
        <v>19</v>
      </c>
      <c r="AH11">
        <f>SUM(Y11,X11+W11,V11)</f>
        <v>90</v>
      </c>
      <c r="AI11">
        <f>RANK(AH11,AH:AH)</f>
        <v>5</v>
      </c>
      <c r="AJ11">
        <f t="shared" si="2"/>
        <v>477</v>
      </c>
      <c r="AK11">
        <f>RANK(AJ11,AJ:AJ)</f>
        <v>8</v>
      </c>
    </row>
    <row r="12" spans="1:37" x14ac:dyDescent="0.3">
      <c r="A12" s="36">
        <v>504</v>
      </c>
      <c r="B12" s="37" t="s">
        <v>48</v>
      </c>
      <c r="C12" s="37"/>
      <c r="D12" s="38">
        <v>4213</v>
      </c>
      <c r="E12" s="29">
        <f>IF('[1]Score Sheet'!D12="", 0, 50 -(INDEX([1]Hormel!$E$1:$E$576, MATCH('[1]Score Sheet'!D$3, [1]Hormel!$B$1:$B$576, 0) -1 + IF('[1]Score Sheet'!D12&gt;1000, MATCH('[1]Score Sheet'!D12, [1]Hormel!$D$1:$D$24, 0), '[1]Score Sheet'!D12))*'[1]Score Sheet'!D$4)
-(INDEX([1]Hormel!$F$1:$F$576, MATCH('[1]Score Sheet'!D$3, [1]Hormel!$B$1:$B$576, 0) -1 + IF('[1]Score Sheet'!D12&gt;1000, MATCH('[1]Score Sheet'!D12, [1]Hormel!$D$1:$D$24, 0), '[1]Score Sheet'!D12))*'[1]Score Sheet'!D$5)
-(INDEX([1]Hormel!$G$1:$G$576, MATCH('[1]Score Sheet'!D$3, [1]Hormel!$B$1:$B$576, 0) -1 + IF('[1]Score Sheet'!D12&gt;1000, MATCH('[1]Score Sheet'!D12, [1]Hormel!$D$1:$D$24, 0), '[1]Score Sheet'!D12))*'[1]Score Sheet'!D$6))</f>
        <v>40</v>
      </c>
      <c r="F12" s="38">
        <v>4312</v>
      </c>
      <c r="G12" s="29">
        <f>IF('[1]Score Sheet'!F12="", 0, 50 -(INDEX([1]Hormel!$E$1:$E$576, MATCH('[1]Score Sheet'!F$3, [1]Hormel!$B$1:$B$576, 0) -1 + IF('[1]Score Sheet'!F12&gt;1000, MATCH('[1]Score Sheet'!F12, [1]Hormel!$D$1:$D$24, 0), '[1]Score Sheet'!F12))*'[1]Score Sheet'!F$4)
-(INDEX([1]Hormel!$F$1:$F$576, MATCH('[1]Score Sheet'!F$3, [1]Hormel!$B$1:$B$576, 0) -1 + IF('[1]Score Sheet'!F12&gt;1000, MATCH('[1]Score Sheet'!F12, [1]Hormel!$D$1:$D$24, 0), '[1]Score Sheet'!F12))*'[1]Score Sheet'!F$5)
-(INDEX([1]Hormel!$G$1:$G$576, MATCH('[1]Score Sheet'!F$3, [1]Hormel!$B$1:$B$576, 0) -1 + IF('[1]Score Sheet'!F12&gt;1000, MATCH('[1]Score Sheet'!F12, [1]Hormel!$D$1:$D$24, 0), '[1]Score Sheet'!F12))*'[1]Score Sheet'!F$6))</f>
        <v>47</v>
      </c>
      <c r="H12" s="38">
        <v>3142</v>
      </c>
      <c r="I12" s="29">
        <f>IF('[1]Score Sheet'!H12="", 0, 50 -(INDEX([1]Hormel!$E$1:$E$576, MATCH('[1]Score Sheet'!H$3, [1]Hormel!$B$1:$B$576, 0) -1 + IF('[1]Score Sheet'!H12&gt;1000, MATCH('[1]Score Sheet'!H12, [1]Hormel!$D$1:$D$24, 0), '[1]Score Sheet'!H12))*'[1]Score Sheet'!H$4)
-(INDEX([1]Hormel!$F$1:$F$576, MATCH('[1]Score Sheet'!H$3, [1]Hormel!$B$1:$B$576, 0) -1 + IF('[1]Score Sheet'!H12&gt;1000, MATCH('[1]Score Sheet'!H12, [1]Hormel!$D$1:$D$24, 0), '[1]Score Sheet'!H12))*'[1]Score Sheet'!H$5)
-(INDEX([1]Hormel!$G$1:$G$576, MATCH('[1]Score Sheet'!H$3, [1]Hormel!$B$1:$B$576, 0) -1 + IF('[1]Score Sheet'!H12&gt;1000, MATCH('[1]Score Sheet'!H12, [1]Hormel!$D$1:$D$24, 0), '[1]Score Sheet'!H12))*'[1]Score Sheet'!H$6))</f>
        <v>48</v>
      </c>
      <c r="J12" s="38">
        <v>1324</v>
      </c>
      <c r="K12" s="29">
        <f>IF('[1]Score Sheet'!J12="", 0, 50 -(INDEX([1]Hormel!$E$1:$E$576, MATCH('[1]Score Sheet'!J$3, [1]Hormel!$B$1:$B$576, 0) -1 + IF('[1]Score Sheet'!J12&gt;1000, MATCH('[1]Score Sheet'!J12, [1]Hormel!$D$1:$D$24, 0), '[1]Score Sheet'!J12))*'[1]Score Sheet'!J$4)
-(INDEX([1]Hormel!$F$1:$F$576, MATCH('[1]Score Sheet'!J$3, [1]Hormel!$B$1:$B$576, 0) -1 + IF('[1]Score Sheet'!J12&gt;1000, MATCH('[1]Score Sheet'!J12, [1]Hormel!$D$1:$D$24, 0), '[1]Score Sheet'!J12))*'[1]Score Sheet'!J$5)
-(INDEX([1]Hormel!$G$1:$G$576, MATCH('[1]Score Sheet'!J$3, [1]Hormel!$B$1:$B$576, 0) -1 + IF('[1]Score Sheet'!J12&gt;1000, MATCH('[1]Score Sheet'!J12, [1]Hormel!$D$1:$D$24, 0), '[1]Score Sheet'!J12))*'[1]Score Sheet'!J$6))</f>
        <v>38</v>
      </c>
      <c r="L12" s="38">
        <v>1342</v>
      </c>
      <c r="M12" s="29">
        <f>IF('[1]Score Sheet'!L12="", 0, 50 -(INDEX([1]Hormel!$E$1:$E$576, MATCH('[1]Score Sheet'!L$3, [1]Hormel!$B$1:$B$576, 0) -1 + IF('[1]Score Sheet'!L12&gt;1000, MATCH('[1]Score Sheet'!L12, [1]Hormel!$D$1:$D$24, 0), '[1]Score Sheet'!L12))*'[1]Score Sheet'!L$4)
-(INDEX([1]Hormel!$F$1:$F$576, MATCH('[1]Score Sheet'!L$3, [1]Hormel!$B$1:$B$576, 0) -1 + IF('[1]Score Sheet'!L12&gt;1000, MATCH('[1]Score Sheet'!L12, [1]Hormel!$D$1:$D$24, 0), '[1]Score Sheet'!L12))*'[1]Score Sheet'!L$5)
-(INDEX([1]Hormel!$G$1:$G$576, MATCH('[1]Score Sheet'!L$3, [1]Hormel!$B$1:$B$576, 0) -1 + IF('[1]Score Sheet'!L12&gt;1000, MATCH('[1]Score Sheet'!L12, [1]Hormel!$D$1:$D$24, 0), '[1]Score Sheet'!L12))*'[1]Score Sheet'!L$6))</f>
        <v>48</v>
      </c>
      <c r="N12" s="38">
        <v>3124</v>
      </c>
      <c r="O12" s="29">
        <f>IF('[1]Score Sheet'!N12="", 0, 50 -(INDEX([1]Hormel!$E$1:$E$576, MATCH('[1]Score Sheet'!N$3, [1]Hormel!$B$1:$B$576, 0) -1 + IF('[1]Score Sheet'!N12&gt;1000, MATCH('[1]Score Sheet'!N12, [1]Hormel!$D$1:$D$24, 0), '[1]Score Sheet'!N12))*'[1]Score Sheet'!N$4)
-(INDEX([1]Hormel!$F$1:$F$576, MATCH('[1]Score Sheet'!N$3, [1]Hormel!$B$1:$B$576, 0) -1 + IF('[1]Score Sheet'!N12&gt;1000, MATCH('[1]Score Sheet'!N12, [1]Hormel!$D$1:$D$24, 0), '[1]Score Sheet'!N12))*'[1]Score Sheet'!N$5)
-(INDEX([1]Hormel!$G$1:$G$576, MATCH('[1]Score Sheet'!N$3, [1]Hormel!$B$1:$B$576, 0) -1 + IF('[1]Score Sheet'!N12&gt;1000, MATCH('[1]Score Sheet'!N12, [1]Hormel!$D$1:$D$24, 0), '[1]Score Sheet'!N12))*'[1]Score Sheet'!N$6))</f>
        <v>46</v>
      </c>
      <c r="P12" s="38">
        <v>2413</v>
      </c>
      <c r="Q12" s="29">
        <f>IF('[1]Score Sheet'!P12="", 0, 50 -(INDEX([1]Hormel!$E$1:$E$576, MATCH('[1]Score Sheet'!P$3, [1]Hormel!$B$1:$B$576, 0) -1 + IF('[1]Score Sheet'!P12&gt;1000, MATCH('[1]Score Sheet'!P12, [1]Hormel!$D$1:$D$24, 0), '[1]Score Sheet'!P12))*'[1]Score Sheet'!P$4)
-(INDEX([1]Hormel!$F$1:$F$576, MATCH('[1]Score Sheet'!P$3, [1]Hormel!$B$1:$B$576, 0) -1 + IF('[1]Score Sheet'!P12&gt;1000, MATCH('[1]Score Sheet'!P12, [1]Hormel!$D$1:$D$24, 0), '[1]Score Sheet'!P12))*'[1]Score Sheet'!P$5)
-(INDEX([1]Hormel!$G$1:$G$576, MATCH('[1]Score Sheet'!P$3, [1]Hormel!$B$1:$B$576, 0) -1 + IF('[1]Score Sheet'!P12&gt;1000, MATCH('[1]Score Sheet'!P12, [1]Hormel!$D$1:$D$24, 0), '[1]Score Sheet'!P12))*'[1]Score Sheet'!P$6))</f>
        <v>50</v>
      </c>
      <c r="R12" s="38">
        <v>3241</v>
      </c>
      <c r="S12" s="29">
        <f>IF('[1]Score Sheet'!R12="", 0, 50 -(INDEX([1]Hormel!$E$1:$E$576, MATCH('[1]Score Sheet'!R$3, [1]Hormel!$B$1:$B$576, 0) -1 + IF('[1]Score Sheet'!R12&gt;1000, MATCH('[1]Score Sheet'!R12, [1]Hormel!$D$1:$D$24, 0), '[1]Score Sheet'!R12))*'[1]Score Sheet'!R$4)
-(INDEX([1]Hormel!$F$1:$F$576, MATCH('[1]Score Sheet'!R$3, [1]Hormel!$B$1:$B$576, 0) -1 + IF('[1]Score Sheet'!R12&gt;1000, MATCH('[1]Score Sheet'!R12, [1]Hormel!$D$1:$D$24, 0), '[1]Score Sheet'!R12))*'[1]Score Sheet'!R$5)
-(INDEX([1]Hormel!$G$1:$G$576, MATCH('[1]Score Sheet'!R$3, [1]Hormel!$B$1:$B$576, 0) -1 + IF('[1]Score Sheet'!R12&gt;1000, MATCH('[1]Score Sheet'!R12, [1]Hormel!$D$1:$D$24, 0), '[1]Score Sheet'!R12))*'[1]Score Sheet'!R$6))</f>
        <v>40</v>
      </c>
      <c r="T12" s="37">
        <v>2341</v>
      </c>
      <c r="U12" s="34">
        <f>IF('[1]Score Sheet'!T12="", 0, 50 -(INDEX([1]Hormel!$E$1:$E$576, MATCH('[1]Score Sheet'!T$3, [1]Hormel!$B$1:$B$576, 0) -1 + IF('[1]Score Sheet'!T12&gt;1000, MATCH('[1]Score Sheet'!T12, [1]Hormel!$D$1:$D$24, 0), '[1]Score Sheet'!T12))*'[1]Score Sheet'!T$4)
-(INDEX([1]Hormel!$F$1:$F$576, MATCH('[1]Score Sheet'!T$3, [1]Hormel!$B$1:$B$576, 0) -1 + IF('[1]Score Sheet'!T12&gt;1000, MATCH('[1]Score Sheet'!T12, [1]Hormel!$D$1:$D$24, 0), '[1]Score Sheet'!T12))*'[1]Score Sheet'!T$5)
-(INDEX([1]Hormel!$G$1:$G$576, MATCH('[1]Score Sheet'!T$3, [1]Hormel!$B$1:$B$576, 0) -1 + IF('[1]Score Sheet'!T12&gt;1000, MATCH('[1]Score Sheet'!T12, [1]Hormel!$D$1:$D$24, 0), '[1]Score Sheet'!T12))*'[1]Score Sheet'!T$6))</f>
        <v>48</v>
      </c>
      <c r="V12" s="39">
        <v>30</v>
      </c>
      <c r="W12" s="39">
        <v>30</v>
      </c>
      <c r="X12" s="39">
        <v>0</v>
      </c>
      <c r="Y12" s="38"/>
      <c r="Z12" s="35">
        <f t="shared" si="0"/>
        <v>465</v>
      </c>
      <c r="AA12" s="38">
        <f>RANK(Z12, $Z$1:$Z$4662)</f>
        <v>16</v>
      </c>
      <c r="AB12" s="38">
        <f>IF(Z12&lt;&gt;0, COUNTIF($AA$1:$AA$4662,AA12)-1, "")</f>
        <v>0</v>
      </c>
      <c r="AC12" s="38"/>
      <c r="AF12">
        <f t="shared" si="1"/>
        <v>405</v>
      </c>
      <c r="AG12">
        <f>RANK(AF12,AF:AF)</f>
        <v>9</v>
      </c>
      <c r="AH12">
        <f>SUM(Y12,X12+W12,V12)</f>
        <v>60</v>
      </c>
      <c r="AI12">
        <f>RANK(AH12,AH:AH)</f>
        <v>22</v>
      </c>
      <c r="AJ12">
        <f t="shared" si="2"/>
        <v>465</v>
      </c>
      <c r="AK12">
        <f>RANK(AJ12,AJ:AJ)</f>
        <v>16</v>
      </c>
    </row>
    <row r="13" spans="1:37" x14ac:dyDescent="0.3">
      <c r="A13" s="32"/>
      <c r="Z13"/>
    </row>
    <row r="14" spans="1:37" s="30" customFormat="1" ht="13.2" x14ac:dyDescent="0.25">
      <c r="A14" s="24" t="s">
        <v>30</v>
      </c>
      <c r="B14" s="25" t="s">
        <v>49</v>
      </c>
      <c r="C14" s="25"/>
      <c r="D14" s="25" t="s">
        <v>32</v>
      </c>
      <c r="E14" s="25"/>
      <c r="F14" s="25" t="s">
        <v>33</v>
      </c>
      <c r="G14" s="25"/>
      <c r="H14" s="25" t="s">
        <v>34</v>
      </c>
      <c r="I14" s="25"/>
      <c r="J14" s="25" t="s">
        <v>35</v>
      </c>
      <c r="K14" s="25"/>
      <c r="L14" s="25" t="s">
        <v>36</v>
      </c>
      <c r="M14" s="25"/>
      <c r="N14" s="25" t="s">
        <v>37</v>
      </c>
      <c r="O14" s="25"/>
      <c r="P14" s="25" t="s">
        <v>38</v>
      </c>
      <c r="Q14" s="25"/>
      <c r="R14" s="25" t="s">
        <v>39</v>
      </c>
      <c r="S14" s="26"/>
      <c r="T14" s="26" t="s">
        <v>8</v>
      </c>
      <c r="U14" s="26"/>
      <c r="V14" s="25" t="s">
        <v>50</v>
      </c>
      <c r="W14" s="25" t="s">
        <v>51</v>
      </c>
      <c r="X14" s="25" t="s">
        <v>52</v>
      </c>
      <c r="Y14" s="25"/>
      <c r="Z14" s="27" t="s">
        <v>24</v>
      </c>
      <c r="AA14" s="28" t="s">
        <v>25</v>
      </c>
      <c r="AB14" s="29">
        <f>SUM(Z15:Z18)-MIN(Z15:Z18)</f>
        <v>1245</v>
      </c>
      <c r="AC14" s="29">
        <f>RANK(AB14, $AB$1:$AB$4662)</f>
        <v>11</v>
      </c>
      <c r="AD14" s="30">
        <f>IF(AB14&lt;&gt;0, COUNTIF($AC$1:$AC$4662,AC14)-1, "")</f>
        <v>0</v>
      </c>
      <c r="AF14" s="31" t="s">
        <v>43</v>
      </c>
      <c r="AG14" s="31" t="s">
        <v>44</v>
      </c>
      <c r="AH14" s="31" t="s">
        <v>43</v>
      </c>
      <c r="AI14" s="31" t="s">
        <v>44</v>
      </c>
      <c r="AJ14" s="31" t="s">
        <v>43</v>
      </c>
      <c r="AK14" s="31" t="s">
        <v>44</v>
      </c>
    </row>
    <row r="15" spans="1:37" x14ac:dyDescent="0.3">
      <c r="A15" s="32">
        <v>505</v>
      </c>
      <c r="B15" s="30" t="s">
        <v>53</v>
      </c>
      <c r="C15" s="30"/>
      <c r="D15">
        <v>1243</v>
      </c>
      <c r="E15" s="34">
        <f>IF('[1]Score Sheet'!D15="", 0, 50 -(INDEX([1]Hormel!$E$1:$E$576, MATCH('[1]Score Sheet'!D$3, [1]Hormel!$B$1:$B$576, 0) -1 + IF('[1]Score Sheet'!D15&gt;1000, MATCH('[1]Score Sheet'!D15, [1]Hormel!$D$1:$D$24, 0), '[1]Score Sheet'!D15))*'[1]Score Sheet'!D$4)
-(INDEX([1]Hormel!$F$1:$F$576, MATCH('[1]Score Sheet'!D$3, [1]Hormel!$B$1:$B$576, 0) -1 + IF('[1]Score Sheet'!D15&gt;1000, MATCH('[1]Score Sheet'!D15, [1]Hormel!$D$1:$D$24, 0), '[1]Score Sheet'!D15))*'[1]Score Sheet'!D$5)
-(INDEX([1]Hormel!$G$1:$G$576, MATCH('[1]Score Sheet'!D$3, [1]Hormel!$B$1:$B$576, 0) -1 + IF('[1]Score Sheet'!D15&gt;1000, MATCH('[1]Score Sheet'!D15, [1]Hormel!$D$1:$D$24, 0), '[1]Score Sheet'!D15))*'[1]Score Sheet'!D$6))</f>
        <v>48</v>
      </c>
      <c r="F15">
        <v>3142</v>
      </c>
      <c r="G15" s="34">
        <f>IF('[1]Score Sheet'!F15="", 0, 50 -(INDEX([1]Hormel!$E$1:$E$576, MATCH('[1]Score Sheet'!F$3, [1]Hormel!$B$1:$B$576, 0) -1 + IF('[1]Score Sheet'!F15&gt;1000, MATCH('[1]Score Sheet'!F15, [1]Hormel!$D$1:$D$24, 0), '[1]Score Sheet'!F15))*'[1]Score Sheet'!F$4)
-(INDEX([1]Hormel!$F$1:$F$576, MATCH('[1]Score Sheet'!F$3, [1]Hormel!$B$1:$B$576, 0) -1 + IF('[1]Score Sheet'!F15&gt;1000, MATCH('[1]Score Sheet'!F15, [1]Hormel!$D$1:$D$24, 0), '[1]Score Sheet'!F15))*'[1]Score Sheet'!F$5)
-(INDEX([1]Hormel!$G$1:$G$576, MATCH('[1]Score Sheet'!F$3, [1]Hormel!$B$1:$B$576, 0) -1 + IF('[1]Score Sheet'!F15&gt;1000, MATCH('[1]Score Sheet'!F15, [1]Hormel!$D$1:$D$24, 0), '[1]Score Sheet'!F15))*'[1]Score Sheet'!F$6))</f>
        <v>48</v>
      </c>
      <c r="H15">
        <v>3124</v>
      </c>
      <c r="I15" s="34">
        <f>IF('[1]Score Sheet'!H15="", 0, 50 -(INDEX([1]Hormel!$E$1:$E$576, MATCH('[1]Score Sheet'!H$3, [1]Hormel!$B$1:$B$576, 0) -1 + IF('[1]Score Sheet'!H15&gt;1000, MATCH('[1]Score Sheet'!H15, [1]Hormel!$D$1:$D$24, 0), '[1]Score Sheet'!H15))*'[1]Score Sheet'!H$4)
-(INDEX([1]Hormel!$F$1:$F$576, MATCH('[1]Score Sheet'!H$3, [1]Hormel!$B$1:$B$576, 0) -1 + IF('[1]Score Sheet'!H15&gt;1000, MATCH('[1]Score Sheet'!H15, [1]Hormel!$D$1:$D$24, 0), '[1]Score Sheet'!H15))*'[1]Score Sheet'!H$5)
-(INDEX([1]Hormel!$G$1:$G$576, MATCH('[1]Score Sheet'!H$3, [1]Hormel!$B$1:$B$576, 0) -1 + IF('[1]Score Sheet'!H15&gt;1000, MATCH('[1]Score Sheet'!H15, [1]Hormel!$D$1:$D$24, 0), '[1]Score Sheet'!H15))*'[1]Score Sheet'!H$6))</f>
        <v>50</v>
      </c>
      <c r="J15">
        <v>1324</v>
      </c>
      <c r="K15" s="34">
        <f>IF('[1]Score Sheet'!J15="", 0, 50 -(INDEX([1]Hormel!$E$1:$E$576, MATCH('[1]Score Sheet'!J$3, [1]Hormel!$B$1:$B$576, 0) -1 + IF('[1]Score Sheet'!J15&gt;1000, MATCH('[1]Score Sheet'!J15, [1]Hormel!$D$1:$D$24, 0), '[1]Score Sheet'!J15))*'[1]Score Sheet'!J$4)
-(INDEX([1]Hormel!$F$1:$F$576, MATCH('[1]Score Sheet'!J$3, [1]Hormel!$B$1:$B$576, 0) -1 + IF('[1]Score Sheet'!J15&gt;1000, MATCH('[1]Score Sheet'!J15, [1]Hormel!$D$1:$D$24, 0), '[1]Score Sheet'!J15))*'[1]Score Sheet'!J$5)
-(INDEX([1]Hormel!$G$1:$G$576, MATCH('[1]Score Sheet'!J$3, [1]Hormel!$B$1:$B$576, 0) -1 + IF('[1]Score Sheet'!J15&gt;1000, MATCH('[1]Score Sheet'!J15, [1]Hormel!$D$1:$D$24, 0), '[1]Score Sheet'!J15))*'[1]Score Sheet'!J$6))</f>
        <v>38</v>
      </c>
      <c r="L15">
        <v>1324</v>
      </c>
      <c r="M15" s="34">
        <f>IF('[1]Score Sheet'!L15="", 0, 50 -(INDEX([1]Hormel!$E$1:$E$576, MATCH('[1]Score Sheet'!L$3, [1]Hormel!$B$1:$B$576, 0) -1 + IF('[1]Score Sheet'!L15&gt;1000, MATCH('[1]Score Sheet'!L15, [1]Hormel!$D$1:$D$24, 0), '[1]Score Sheet'!L15))*'[1]Score Sheet'!L$4)
-(INDEX([1]Hormel!$F$1:$F$576, MATCH('[1]Score Sheet'!L$3, [1]Hormel!$B$1:$B$576, 0) -1 + IF('[1]Score Sheet'!L15&gt;1000, MATCH('[1]Score Sheet'!L15, [1]Hormel!$D$1:$D$24, 0), '[1]Score Sheet'!L15))*'[1]Score Sheet'!L$5)
-(INDEX([1]Hormel!$G$1:$G$576, MATCH('[1]Score Sheet'!L$3, [1]Hormel!$B$1:$B$576, 0) -1 + IF('[1]Score Sheet'!L15&gt;1000, MATCH('[1]Score Sheet'!L15, [1]Hormel!$D$1:$D$24, 0), '[1]Score Sheet'!L15))*'[1]Score Sheet'!L$6))</f>
        <v>50</v>
      </c>
      <c r="N15">
        <v>2341</v>
      </c>
      <c r="O15" s="34">
        <f>IF('[1]Score Sheet'!N15="", 0, 50 -(INDEX([1]Hormel!$E$1:$E$576, MATCH('[1]Score Sheet'!N$3, [1]Hormel!$B$1:$B$576, 0) -1 + IF('[1]Score Sheet'!N15&gt;1000, MATCH('[1]Score Sheet'!N15, [1]Hormel!$D$1:$D$24, 0), '[1]Score Sheet'!N15))*'[1]Score Sheet'!N$4)
-(INDEX([1]Hormel!$F$1:$F$576, MATCH('[1]Score Sheet'!N$3, [1]Hormel!$B$1:$B$576, 0) -1 + IF('[1]Score Sheet'!N15&gt;1000, MATCH('[1]Score Sheet'!N15, [1]Hormel!$D$1:$D$24, 0), '[1]Score Sheet'!N15))*'[1]Score Sheet'!N$5)
-(INDEX([1]Hormel!$G$1:$G$576, MATCH('[1]Score Sheet'!N$3, [1]Hormel!$B$1:$B$576, 0) -1 + IF('[1]Score Sheet'!N15&gt;1000, MATCH('[1]Score Sheet'!N15, [1]Hormel!$D$1:$D$24, 0), '[1]Score Sheet'!N15))*'[1]Score Sheet'!N$6))</f>
        <v>29</v>
      </c>
      <c r="P15">
        <v>2413</v>
      </c>
      <c r="Q15" s="34">
        <f>IF('[1]Score Sheet'!P15="", 0, 50 -(INDEX([1]Hormel!$E$1:$E$576, MATCH('[1]Score Sheet'!P$3, [1]Hormel!$B$1:$B$576, 0) -1 + IF('[1]Score Sheet'!P15&gt;1000, MATCH('[1]Score Sheet'!P15, [1]Hormel!$D$1:$D$24, 0), '[1]Score Sheet'!P15))*'[1]Score Sheet'!P$4)
-(INDEX([1]Hormel!$F$1:$F$576, MATCH('[1]Score Sheet'!P$3, [1]Hormel!$B$1:$B$576, 0) -1 + IF('[1]Score Sheet'!P15&gt;1000, MATCH('[1]Score Sheet'!P15, [1]Hormel!$D$1:$D$24, 0), '[1]Score Sheet'!P15))*'[1]Score Sheet'!P$5)
-(INDEX([1]Hormel!$G$1:$G$576, MATCH('[1]Score Sheet'!P$3, [1]Hormel!$B$1:$B$576, 0) -1 + IF('[1]Score Sheet'!P15&gt;1000, MATCH('[1]Score Sheet'!P15, [1]Hormel!$D$1:$D$24, 0), '[1]Score Sheet'!P15))*'[1]Score Sheet'!P$6))</f>
        <v>50</v>
      </c>
      <c r="R15">
        <v>2413</v>
      </c>
      <c r="S15" s="34">
        <f>IF('[1]Score Sheet'!R15="", 0, 50 -(INDEX([1]Hormel!$E$1:$E$576, MATCH('[1]Score Sheet'!R$3, [1]Hormel!$B$1:$B$576, 0) -1 + IF('[1]Score Sheet'!R15&gt;1000, MATCH('[1]Score Sheet'!R15, [1]Hormel!$D$1:$D$24, 0), '[1]Score Sheet'!R15))*'[1]Score Sheet'!R$4)
-(INDEX([1]Hormel!$F$1:$F$576, MATCH('[1]Score Sheet'!R$3, [1]Hormel!$B$1:$B$576, 0) -1 + IF('[1]Score Sheet'!R15&gt;1000, MATCH('[1]Score Sheet'!R15, [1]Hormel!$D$1:$D$24, 0), '[1]Score Sheet'!R15))*'[1]Score Sheet'!R$5)
-(INDEX([1]Hormel!$G$1:$G$576, MATCH('[1]Score Sheet'!R$3, [1]Hormel!$B$1:$B$576, 0) -1 + IF('[1]Score Sheet'!R15&gt;1000, MATCH('[1]Score Sheet'!R15, [1]Hormel!$D$1:$D$24, 0), '[1]Score Sheet'!R15))*'[1]Score Sheet'!R$6))</f>
        <v>44</v>
      </c>
      <c r="T15" s="30">
        <v>2314</v>
      </c>
      <c r="U15" s="34">
        <f>IF('[1]Score Sheet'!T15="", 0, 50 -(INDEX([1]Hormel!$E$1:$E$576, MATCH('[1]Score Sheet'!T$3, [1]Hormel!$B$1:$B$576, 0) -1 + IF('[1]Score Sheet'!T15&gt;1000, MATCH('[1]Score Sheet'!T15, [1]Hormel!$D$1:$D$24, 0), '[1]Score Sheet'!T15))*'[1]Score Sheet'!T$4)
-(INDEX([1]Hormel!$F$1:$F$576, MATCH('[1]Score Sheet'!T$3, [1]Hormel!$B$1:$B$576, 0) -1 + IF('[1]Score Sheet'!T15&gt;1000, MATCH('[1]Score Sheet'!T15, [1]Hormel!$D$1:$D$24, 0), '[1]Score Sheet'!T15))*'[1]Score Sheet'!T$5)
-(INDEX([1]Hormel!$G$1:$G$576, MATCH('[1]Score Sheet'!T$3, [1]Hormel!$B$1:$B$576, 0) -1 + IF('[1]Score Sheet'!T15&gt;1000, MATCH('[1]Score Sheet'!T15, [1]Hormel!$D$1:$D$24, 0), '[1]Score Sheet'!T15))*'[1]Score Sheet'!T$6))</f>
        <v>50</v>
      </c>
      <c r="V15" s="3">
        <v>10</v>
      </c>
      <c r="W15" s="3">
        <v>30</v>
      </c>
      <c r="X15" s="3">
        <v>30</v>
      </c>
      <c r="Z15" s="35">
        <f>SUM(E15,G15,I15,K15,M15,O15,Q15,S15,U15,V15,W15,X15,Y15)</f>
        <v>477</v>
      </c>
      <c r="AA15">
        <f>RANK(Z15, $Z$1:$Z$4662)</f>
        <v>8</v>
      </c>
      <c r="AB15">
        <f>IF(Z15&lt;&gt;0, COUNTIF($AA$1:$AA$4662,AA15)-1, "")</f>
        <v>1</v>
      </c>
      <c r="AF15">
        <f t="shared" ref="AF15:AF18" si="3">SUM(U15,S15,Q15,O15,M15,K15,I15,G15,E15,)</f>
        <v>407</v>
      </c>
      <c r="AG15">
        <f>RANK(AF15,AF:AF)</f>
        <v>7</v>
      </c>
      <c r="AH15">
        <f>SUM(Y15,X15+W15,V15)</f>
        <v>70</v>
      </c>
      <c r="AI15">
        <f>RANK(AH15,AH:AH)</f>
        <v>14</v>
      </c>
      <c r="AJ15">
        <f t="shared" si="2"/>
        <v>477</v>
      </c>
      <c r="AK15">
        <f>RANK(AJ15,AJ:AJ)</f>
        <v>8</v>
      </c>
    </row>
    <row r="16" spans="1:37" x14ac:dyDescent="0.3">
      <c r="A16" s="32">
        <v>506</v>
      </c>
      <c r="B16" s="30" t="s">
        <v>54</v>
      </c>
      <c r="C16" s="30"/>
      <c r="D16">
        <v>4123</v>
      </c>
      <c r="E16" s="34">
        <f>IF('[1]Score Sheet'!D16="", 0, 50 -(INDEX([1]Hormel!$E$1:$E$576, MATCH('[1]Score Sheet'!D$3, [1]Hormel!$B$1:$B$576, 0) -1 + IF('[1]Score Sheet'!D16&gt;1000, MATCH('[1]Score Sheet'!D16, [1]Hormel!$D$1:$D$24, 0), '[1]Score Sheet'!D16))*'[1]Score Sheet'!D$4)
-(INDEX([1]Hormel!$F$1:$F$576, MATCH('[1]Score Sheet'!D$3, [1]Hormel!$B$1:$B$576, 0) -1 + IF('[1]Score Sheet'!D16&gt;1000, MATCH('[1]Score Sheet'!D16, [1]Hormel!$D$1:$D$24, 0), '[1]Score Sheet'!D16))*'[1]Score Sheet'!D$5)
-(INDEX([1]Hormel!$G$1:$G$576, MATCH('[1]Score Sheet'!D$3, [1]Hormel!$B$1:$B$576, 0) -1 + IF('[1]Score Sheet'!D16&gt;1000, MATCH('[1]Score Sheet'!D16, [1]Hormel!$D$1:$D$24, 0), '[1]Score Sheet'!D16))*'[1]Score Sheet'!D$6))</f>
        <v>38</v>
      </c>
      <c r="F16">
        <v>3421</v>
      </c>
      <c r="G16" s="34">
        <f>IF('[1]Score Sheet'!F16="", 0, 50 -(INDEX([1]Hormel!$E$1:$E$576, MATCH('[1]Score Sheet'!F$3, [1]Hormel!$B$1:$B$576, 0) -1 + IF('[1]Score Sheet'!F16&gt;1000, MATCH('[1]Score Sheet'!F16, [1]Hormel!$D$1:$D$24, 0), '[1]Score Sheet'!F16))*'[1]Score Sheet'!F$4)
-(INDEX([1]Hormel!$F$1:$F$576, MATCH('[1]Score Sheet'!F$3, [1]Hormel!$B$1:$B$576, 0) -1 + IF('[1]Score Sheet'!F16&gt;1000, MATCH('[1]Score Sheet'!F16, [1]Hormel!$D$1:$D$24, 0), '[1]Score Sheet'!F16))*'[1]Score Sheet'!F$5)
-(INDEX([1]Hormel!$G$1:$G$576, MATCH('[1]Score Sheet'!F$3, [1]Hormel!$B$1:$B$576, 0) -1 + IF('[1]Score Sheet'!F16&gt;1000, MATCH('[1]Score Sheet'!F16, [1]Hormel!$D$1:$D$24, 0), '[1]Score Sheet'!F16))*'[1]Score Sheet'!F$6))</f>
        <v>47</v>
      </c>
      <c r="H16">
        <v>4132</v>
      </c>
      <c r="I16" s="34">
        <f>IF('[1]Score Sheet'!H16="", 0, 50 -(INDEX([1]Hormel!$E$1:$E$576, MATCH('[1]Score Sheet'!H$3, [1]Hormel!$B$1:$B$576, 0) -1 + IF('[1]Score Sheet'!H16&gt;1000, MATCH('[1]Score Sheet'!H16, [1]Hormel!$D$1:$D$24, 0), '[1]Score Sheet'!H16))*'[1]Score Sheet'!H$4)
-(INDEX([1]Hormel!$F$1:$F$576, MATCH('[1]Score Sheet'!H$3, [1]Hormel!$B$1:$B$576, 0) -1 + IF('[1]Score Sheet'!H16&gt;1000, MATCH('[1]Score Sheet'!H16, [1]Hormel!$D$1:$D$24, 0), '[1]Score Sheet'!H16))*'[1]Score Sheet'!H$5)
-(INDEX([1]Hormel!$G$1:$G$576, MATCH('[1]Score Sheet'!H$3, [1]Hormel!$B$1:$B$576, 0) -1 + IF('[1]Score Sheet'!H16&gt;1000, MATCH('[1]Score Sheet'!H16, [1]Hormel!$D$1:$D$24, 0), '[1]Score Sheet'!H16))*'[1]Score Sheet'!H$6))</f>
        <v>28</v>
      </c>
      <c r="J16">
        <v>1342</v>
      </c>
      <c r="K16" s="34">
        <f>IF('[1]Score Sheet'!J16="", 0, 50 -(INDEX([1]Hormel!$E$1:$E$576, MATCH('[1]Score Sheet'!J$3, [1]Hormel!$B$1:$B$576, 0) -1 + IF('[1]Score Sheet'!J16&gt;1000, MATCH('[1]Score Sheet'!J16, [1]Hormel!$D$1:$D$24, 0), '[1]Score Sheet'!J16))*'[1]Score Sheet'!J$4)
-(INDEX([1]Hormel!$F$1:$F$576, MATCH('[1]Score Sheet'!J$3, [1]Hormel!$B$1:$B$576, 0) -1 + IF('[1]Score Sheet'!J16&gt;1000, MATCH('[1]Score Sheet'!J16, [1]Hormel!$D$1:$D$24, 0), '[1]Score Sheet'!J16))*'[1]Score Sheet'!J$5)
-(INDEX([1]Hormel!$G$1:$G$576, MATCH('[1]Score Sheet'!J$3, [1]Hormel!$B$1:$B$576, 0) -1 + IF('[1]Score Sheet'!J16&gt;1000, MATCH('[1]Score Sheet'!J16, [1]Hormel!$D$1:$D$24, 0), '[1]Score Sheet'!J16))*'[1]Score Sheet'!J$6))</f>
        <v>46</v>
      </c>
      <c r="L16">
        <v>1324</v>
      </c>
      <c r="M16" s="34">
        <f>IF('[1]Score Sheet'!L16="", 0, 50 -(INDEX([1]Hormel!$E$1:$E$576, MATCH('[1]Score Sheet'!L$3, [1]Hormel!$B$1:$B$576, 0) -1 + IF('[1]Score Sheet'!L16&gt;1000, MATCH('[1]Score Sheet'!L16, [1]Hormel!$D$1:$D$24, 0), '[1]Score Sheet'!L16))*'[1]Score Sheet'!L$4)
-(INDEX([1]Hormel!$F$1:$F$576, MATCH('[1]Score Sheet'!L$3, [1]Hormel!$B$1:$B$576, 0) -1 + IF('[1]Score Sheet'!L16&gt;1000, MATCH('[1]Score Sheet'!L16, [1]Hormel!$D$1:$D$24, 0), '[1]Score Sheet'!L16))*'[1]Score Sheet'!L$5)
-(INDEX([1]Hormel!$G$1:$G$576, MATCH('[1]Score Sheet'!L$3, [1]Hormel!$B$1:$B$576, 0) -1 + IF('[1]Score Sheet'!L16&gt;1000, MATCH('[1]Score Sheet'!L16, [1]Hormel!$D$1:$D$24, 0), '[1]Score Sheet'!L16))*'[1]Score Sheet'!L$6))</f>
        <v>50</v>
      </c>
      <c r="N16">
        <v>2431</v>
      </c>
      <c r="O16" s="34">
        <f>IF('[1]Score Sheet'!N16="", 0, 50 -(INDEX([1]Hormel!$E$1:$E$576, MATCH('[1]Score Sheet'!N$3, [1]Hormel!$B$1:$B$576, 0) -1 + IF('[1]Score Sheet'!N16&gt;1000, MATCH('[1]Score Sheet'!N16, [1]Hormel!$D$1:$D$24, 0), '[1]Score Sheet'!N16))*'[1]Score Sheet'!N$4)
-(INDEX([1]Hormel!$F$1:$F$576, MATCH('[1]Score Sheet'!N$3, [1]Hormel!$B$1:$B$576, 0) -1 + IF('[1]Score Sheet'!N16&gt;1000, MATCH('[1]Score Sheet'!N16, [1]Hormel!$D$1:$D$24, 0), '[1]Score Sheet'!N16))*'[1]Score Sheet'!N$5)
-(INDEX([1]Hormel!$G$1:$G$576, MATCH('[1]Score Sheet'!N$3, [1]Hormel!$B$1:$B$576, 0) -1 + IF('[1]Score Sheet'!N16&gt;1000, MATCH('[1]Score Sheet'!N16, [1]Hormel!$D$1:$D$24, 0), '[1]Score Sheet'!N16))*'[1]Score Sheet'!N$6))</f>
        <v>24</v>
      </c>
      <c r="P16">
        <v>1432</v>
      </c>
      <c r="Q16" s="34">
        <f>IF('[1]Score Sheet'!P16="", 0, 50 -(INDEX([1]Hormel!$E$1:$E$576, MATCH('[1]Score Sheet'!P$3, [1]Hormel!$B$1:$B$576, 0) -1 + IF('[1]Score Sheet'!P16&gt;1000, MATCH('[1]Score Sheet'!P16, [1]Hormel!$D$1:$D$24, 0), '[1]Score Sheet'!P16))*'[1]Score Sheet'!P$4)
-(INDEX([1]Hormel!$F$1:$F$576, MATCH('[1]Score Sheet'!P$3, [1]Hormel!$B$1:$B$576, 0) -1 + IF('[1]Score Sheet'!P16&gt;1000, MATCH('[1]Score Sheet'!P16, [1]Hormel!$D$1:$D$24, 0), '[1]Score Sheet'!P16))*'[1]Score Sheet'!P$5)
-(INDEX([1]Hormel!$G$1:$G$576, MATCH('[1]Score Sheet'!P$3, [1]Hormel!$B$1:$B$576, 0) -1 + IF('[1]Score Sheet'!P16&gt;1000, MATCH('[1]Score Sheet'!P16, [1]Hormel!$D$1:$D$24, 0), '[1]Score Sheet'!P16))*'[1]Score Sheet'!P$6))</f>
        <v>26</v>
      </c>
      <c r="R16">
        <v>3421</v>
      </c>
      <c r="S16" s="34">
        <f>IF('[1]Score Sheet'!R16="", 0, 50 -(INDEX([1]Hormel!$E$1:$E$576, MATCH('[1]Score Sheet'!R$3, [1]Hormel!$B$1:$B$576, 0) -1 + IF('[1]Score Sheet'!R16&gt;1000, MATCH('[1]Score Sheet'!R16, [1]Hormel!$D$1:$D$24, 0), '[1]Score Sheet'!R16))*'[1]Score Sheet'!R$4)
-(INDEX([1]Hormel!$F$1:$F$576, MATCH('[1]Score Sheet'!R$3, [1]Hormel!$B$1:$B$576, 0) -1 + IF('[1]Score Sheet'!R16&gt;1000, MATCH('[1]Score Sheet'!R16, [1]Hormel!$D$1:$D$24, 0), '[1]Score Sheet'!R16))*'[1]Score Sheet'!R$5)
-(INDEX([1]Hormel!$G$1:$G$576, MATCH('[1]Score Sheet'!R$3, [1]Hormel!$B$1:$B$576, 0) -1 + IF('[1]Score Sheet'!R16&gt;1000, MATCH('[1]Score Sheet'!R16, [1]Hormel!$D$1:$D$24, 0), '[1]Score Sheet'!R16))*'[1]Score Sheet'!R$6))</f>
        <v>43</v>
      </c>
      <c r="T16" s="30">
        <v>2134</v>
      </c>
      <c r="U16" s="34">
        <f>IF('[1]Score Sheet'!T16="", 0, 50 -(INDEX([1]Hormel!$E$1:$E$576, MATCH('[1]Score Sheet'!T$3, [1]Hormel!$B$1:$B$576, 0) -1 + IF('[1]Score Sheet'!T16&gt;1000, MATCH('[1]Score Sheet'!T16, [1]Hormel!$D$1:$D$24, 0), '[1]Score Sheet'!T16))*'[1]Score Sheet'!T$4)
-(INDEX([1]Hormel!$F$1:$F$576, MATCH('[1]Score Sheet'!T$3, [1]Hormel!$B$1:$B$576, 0) -1 + IF('[1]Score Sheet'!T16&gt;1000, MATCH('[1]Score Sheet'!T16, [1]Hormel!$D$1:$D$24, 0), '[1]Score Sheet'!T16))*'[1]Score Sheet'!T$5)
-(INDEX([1]Hormel!$G$1:$G$576, MATCH('[1]Score Sheet'!T$3, [1]Hormel!$B$1:$B$576, 0) -1 + IF('[1]Score Sheet'!T16&gt;1000, MATCH('[1]Score Sheet'!T16, [1]Hormel!$D$1:$D$24, 0), '[1]Score Sheet'!T16))*'[1]Score Sheet'!T$6))</f>
        <v>48</v>
      </c>
      <c r="V16" s="3">
        <v>40</v>
      </c>
      <c r="W16" s="3">
        <v>10</v>
      </c>
      <c r="X16" s="3">
        <v>10</v>
      </c>
      <c r="Z16" s="35">
        <f t="shared" ref="Z16:Z18" si="4">SUM(E16,G16,I16,K16,M16,O16,Q16,S16,U16,V16,W16,X16,Y16)</f>
        <v>410</v>
      </c>
      <c r="AA16">
        <f>RANK(Z16, $Z$1:$Z$4662)</f>
        <v>32</v>
      </c>
      <c r="AB16">
        <f>IF(Z16&lt;&gt;0, COUNTIF($AA$1:$AA$4662,AA16)-1, "")</f>
        <v>1</v>
      </c>
      <c r="AF16">
        <f t="shared" si="3"/>
        <v>350</v>
      </c>
      <c r="AG16">
        <f>RANK(AF16,AF:AF)</f>
        <v>37</v>
      </c>
      <c r="AH16">
        <f>SUM(Y16,X16+W16,V16)</f>
        <v>60</v>
      </c>
      <c r="AI16">
        <f>RANK(AH16,AH:AH)</f>
        <v>22</v>
      </c>
      <c r="AJ16">
        <f t="shared" si="2"/>
        <v>410</v>
      </c>
      <c r="AK16">
        <f>RANK(AJ16,AJ:AJ)</f>
        <v>32</v>
      </c>
    </row>
    <row r="17" spans="1:37" x14ac:dyDescent="0.3">
      <c r="A17" s="32">
        <v>507</v>
      </c>
      <c r="B17" s="30" t="s">
        <v>55</v>
      </c>
      <c r="C17" s="30"/>
      <c r="D17">
        <v>4321</v>
      </c>
      <c r="E17" s="34">
        <f>IF('[1]Score Sheet'!D17="", 0, 50 -(INDEX([1]Hormel!$E$1:$E$576, MATCH('[1]Score Sheet'!D$3, [1]Hormel!$B$1:$B$576, 0) -1 + IF('[1]Score Sheet'!D17&gt;1000, MATCH('[1]Score Sheet'!D17, [1]Hormel!$D$1:$D$24, 0), '[1]Score Sheet'!D17))*'[1]Score Sheet'!D$4)
-(INDEX([1]Hormel!$F$1:$F$576, MATCH('[1]Score Sheet'!D$3, [1]Hormel!$B$1:$B$576, 0) -1 + IF('[1]Score Sheet'!D17&gt;1000, MATCH('[1]Score Sheet'!D17, [1]Hormel!$D$1:$D$24, 0), '[1]Score Sheet'!D17))*'[1]Score Sheet'!D$5)
-(INDEX([1]Hormel!$G$1:$G$576, MATCH('[1]Score Sheet'!D$3, [1]Hormel!$B$1:$B$576, 0) -1 + IF('[1]Score Sheet'!D17&gt;1000, MATCH('[1]Score Sheet'!D17, [1]Hormel!$D$1:$D$24, 0), '[1]Score Sheet'!D17))*'[1]Score Sheet'!D$6))</f>
        <v>26</v>
      </c>
      <c r="F17">
        <v>3412</v>
      </c>
      <c r="G17" s="34">
        <f>IF('[1]Score Sheet'!F17="", 0, 50 -(INDEX([1]Hormel!$E$1:$E$576, MATCH('[1]Score Sheet'!F$3, [1]Hormel!$B$1:$B$576, 0) -1 + IF('[1]Score Sheet'!F17&gt;1000, MATCH('[1]Score Sheet'!F17, [1]Hormel!$D$1:$D$24, 0), '[1]Score Sheet'!F17))*'[1]Score Sheet'!F$4)
-(INDEX([1]Hormel!$F$1:$F$576, MATCH('[1]Score Sheet'!F$3, [1]Hormel!$B$1:$B$576, 0) -1 + IF('[1]Score Sheet'!F17&gt;1000, MATCH('[1]Score Sheet'!F17, [1]Hormel!$D$1:$D$24, 0), '[1]Score Sheet'!F17))*'[1]Score Sheet'!F$5)
-(INDEX([1]Hormel!$G$1:$G$576, MATCH('[1]Score Sheet'!F$3, [1]Hormel!$B$1:$B$576, 0) -1 + IF('[1]Score Sheet'!F17&gt;1000, MATCH('[1]Score Sheet'!F17, [1]Hormel!$D$1:$D$24, 0), '[1]Score Sheet'!F17))*'[1]Score Sheet'!F$6))</f>
        <v>50</v>
      </c>
      <c r="H17">
        <v>3421</v>
      </c>
      <c r="I17" s="34">
        <f>IF('[1]Score Sheet'!H17="", 0, 50 -(INDEX([1]Hormel!$E$1:$E$576, MATCH('[1]Score Sheet'!H$3, [1]Hormel!$B$1:$B$576, 0) -1 + IF('[1]Score Sheet'!H17&gt;1000, MATCH('[1]Score Sheet'!H17, [1]Hormel!$D$1:$D$24, 0), '[1]Score Sheet'!H17))*'[1]Score Sheet'!H$4)
-(INDEX([1]Hormel!$F$1:$F$576, MATCH('[1]Score Sheet'!H$3, [1]Hormel!$B$1:$B$576, 0) -1 + IF('[1]Score Sheet'!H17&gt;1000, MATCH('[1]Score Sheet'!H17, [1]Hormel!$D$1:$D$24, 0), '[1]Score Sheet'!H17))*'[1]Score Sheet'!H$5)
-(INDEX([1]Hormel!$G$1:$G$576, MATCH('[1]Score Sheet'!H$3, [1]Hormel!$B$1:$B$576, 0) -1 + IF('[1]Score Sheet'!H17&gt;1000, MATCH('[1]Score Sheet'!H17, [1]Hormel!$D$1:$D$24, 0), '[1]Score Sheet'!H17))*'[1]Score Sheet'!H$6))</f>
        <v>36</v>
      </c>
      <c r="J17">
        <v>2431</v>
      </c>
      <c r="K17" s="34">
        <f>IF('[1]Score Sheet'!J17="", 0, 50 -(INDEX([1]Hormel!$E$1:$E$576, MATCH('[1]Score Sheet'!J$3, [1]Hormel!$B$1:$B$576, 0) -1 + IF('[1]Score Sheet'!J17&gt;1000, MATCH('[1]Score Sheet'!J17, [1]Hormel!$D$1:$D$24, 0), '[1]Score Sheet'!J17))*'[1]Score Sheet'!J$4)
-(INDEX([1]Hormel!$F$1:$F$576, MATCH('[1]Score Sheet'!J$3, [1]Hormel!$B$1:$B$576, 0) -1 + IF('[1]Score Sheet'!J17&gt;1000, MATCH('[1]Score Sheet'!J17, [1]Hormel!$D$1:$D$24, 0), '[1]Score Sheet'!J17))*'[1]Score Sheet'!J$5)
-(INDEX([1]Hormel!$G$1:$G$576, MATCH('[1]Score Sheet'!J$3, [1]Hormel!$B$1:$B$576, 0) -1 + IF('[1]Score Sheet'!J17&gt;1000, MATCH('[1]Score Sheet'!J17, [1]Hormel!$D$1:$D$24, 0), '[1]Score Sheet'!J17))*'[1]Score Sheet'!J$6))</f>
        <v>20</v>
      </c>
      <c r="L17">
        <v>2143</v>
      </c>
      <c r="M17" s="34">
        <f>IF('[1]Score Sheet'!L17="", 0, 50 -(INDEX([1]Hormel!$E$1:$E$576, MATCH('[1]Score Sheet'!L$3, [1]Hormel!$B$1:$B$576, 0) -1 + IF('[1]Score Sheet'!L17&gt;1000, MATCH('[1]Score Sheet'!L17, [1]Hormel!$D$1:$D$24, 0), '[1]Score Sheet'!L17))*'[1]Score Sheet'!L$4)
-(INDEX([1]Hormel!$F$1:$F$576, MATCH('[1]Score Sheet'!L$3, [1]Hormel!$B$1:$B$576, 0) -1 + IF('[1]Score Sheet'!L17&gt;1000, MATCH('[1]Score Sheet'!L17, [1]Hormel!$D$1:$D$24, 0), '[1]Score Sheet'!L17))*'[1]Score Sheet'!L$5)
-(INDEX([1]Hormel!$G$1:$G$576, MATCH('[1]Score Sheet'!L$3, [1]Hormel!$B$1:$B$576, 0) -1 + IF('[1]Score Sheet'!L17&gt;1000, MATCH('[1]Score Sheet'!L17, [1]Hormel!$D$1:$D$24, 0), '[1]Score Sheet'!L17))*'[1]Score Sheet'!L$6))</f>
        <v>34</v>
      </c>
      <c r="N17">
        <v>3412</v>
      </c>
      <c r="O17" s="34">
        <f>IF('[1]Score Sheet'!N17="", 0, 50 -(INDEX([1]Hormel!$E$1:$E$576, MATCH('[1]Score Sheet'!N$3, [1]Hormel!$B$1:$B$576, 0) -1 + IF('[1]Score Sheet'!N17&gt;1000, MATCH('[1]Score Sheet'!N17, [1]Hormel!$D$1:$D$24, 0), '[1]Score Sheet'!N17))*'[1]Score Sheet'!N$4)
-(INDEX([1]Hormel!$F$1:$F$576, MATCH('[1]Score Sheet'!N$3, [1]Hormel!$B$1:$B$576, 0) -1 + IF('[1]Score Sheet'!N17&gt;1000, MATCH('[1]Score Sheet'!N17, [1]Hormel!$D$1:$D$24, 0), '[1]Score Sheet'!N17))*'[1]Score Sheet'!N$5)
-(INDEX([1]Hormel!$G$1:$G$576, MATCH('[1]Score Sheet'!N$3, [1]Hormel!$B$1:$B$576, 0) -1 + IF('[1]Score Sheet'!N17&gt;1000, MATCH('[1]Score Sheet'!N17, [1]Hormel!$D$1:$D$24, 0), '[1]Score Sheet'!N17))*'[1]Score Sheet'!N$6))</f>
        <v>34</v>
      </c>
      <c r="P17">
        <v>2431</v>
      </c>
      <c r="Q17" s="34">
        <f>IF('[1]Score Sheet'!P17="", 0, 50 -(INDEX([1]Hormel!$E$1:$E$576, MATCH('[1]Score Sheet'!P$3, [1]Hormel!$B$1:$B$576, 0) -1 + IF('[1]Score Sheet'!P17&gt;1000, MATCH('[1]Score Sheet'!P17, [1]Hormel!$D$1:$D$24, 0), '[1]Score Sheet'!P17))*'[1]Score Sheet'!P$4)
-(INDEX([1]Hormel!$F$1:$F$576, MATCH('[1]Score Sheet'!P$3, [1]Hormel!$B$1:$B$576, 0) -1 + IF('[1]Score Sheet'!P17&gt;1000, MATCH('[1]Score Sheet'!P17, [1]Hormel!$D$1:$D$24, 0), '[1]Score Sheet'!P17))*'[1]Score Sheet'!P$5)
-(INDEX([1]Hormel!$G$1:$G$576, MATCH('[1]Score Sheet'!P$3, [1]Hormel!$B$1:$B$576, 0) -1 + IF('[1]Score Sheet'!P17&gt;1000, MATCH('[1]Score Sheet'!P17, [1]Hormel!$D$1:$D$24, 0), '[1]Score Sheet'!P17))*'[1]Score Sheet'!P$6))</f>
        <v>47</v>
      </c>
      <c r="R17">
        <v>1243</v>
      </c>
      <c r="S17" s="34">
        <f>IF('[1]Score Sheet'!R17="", 0, 50 -(INDEX([1]Hormel!$E$1:$E$576, MATCH('[1]Score Sheet'!R$3, [1]Hormel!$B$1:$B$576, 0) -1 + IF('[1]Score Sheet'!R17&gt;1000, MATCH('[1]Score Sheet'!R17, [1]Hormel!$D$1:$D$24, 0), '[1]Score Sheet'!R17))*'[1]Score Sheet'!R$4)
-(INDEX([1]Hormel!$F$1:$F$576, MATCH('[1]Score Sheet'!R$3, [1]Hormel!$B$1:$B$576, 0) -1 + IF('[1]Score Sheet'!R17&gt;1000, MATCH('[1]Score Sheet'!R17, [1]Hormel!$D$1:$D$24, 0), '[1]Score Sheet'!R17))*'[1]Score Sheet'!R$5)
-(INDEX([1]Hormel!$G$1:$G$576, MATCH('[1]Score Sheet'!R$3, [1]Hormel!$B$1:$B$576, 0) -1 + IF('[1]Score Sheet'!R17&gt;1000, MATCH('[1]Score Sheet'!R17, [1]Hormel!$D$1:$D$24, 0), '[1]Score Sheet'!R17))*'[1]Score Sheet'!R$6))</f>
        <v>31</v>
      </c>
      <c r="T17" s="30">
        <v>2314</v>
      </c>
      <c r="U17" s="34">
        <f>IF('[1]Score Sheet'!T17="", 0, 50 -(INDEX([1]Hormel!$E$1:$E$576, MATCH('[1]Score Sheet'!T$3, [1]Hormel!$B$1:$B$576, 0) -1 + IF('[1]Score Sheet'!T17&gt;1000, MATCH('[1]Score Sheet'!T17, [1]Hormel!$D$1:$D$24, 0), '[1]Score Sheet'!T17))*'[1]Score Sheet'!T$4)
-(INDEX([1]Hormel!$F$1:$F$576, MATCH('[1]Score Sheet'!T$3, [1]Hormel!$B$1:$B$576, 0) -1 + IF('[1]Score Sheet'!T17&gt;1000, MATCH('[1]Score Sheet'!T17, [1]Hormel!$D$1:$D$24, 0), '[1]Score Sheet'!T17))*'[1]Score Sheet'!T$5)
-(INDEX([1]Hormel!$G$1:$G$576, MATCH('[1]Score Sheet'!T$3, [1]Hormel!$B$1:$B$576, 0) -1 + IF('[1]Score Sheet'!T17&gt;1000, MATCH('[1]Score Sheet'!T17, [1]Hormel!$D$1:$D$24, 0), '[1]Score Sheet'!T17))*'[1]Score Sheet'!T$6))</f>
        <v>50</v>
      </c>
      <c r="V17" s="3">
        <v>20</v>
      </c>
      <c r="W17" s="3">
        <v>0</v>
      </c>
      <c r="X17" s="3">
        <v>10</v>
      </c>
      <c r="Z17" s="35">
        <f t="shared" si="4"/>
        <v>358</v>
      </c>
      <c r="AA17">
        <f>RANK(Z17, $Z$1:$Z$4662)</f>
        <v>47</v>
      </c>
      <c r="AB17">
        <f>IF(Z17&lt;&gt;0, COUNTIF($AA$1:$AA$4662,AA17)-1, "")</f>
        <v>0</v>
      </c>
      <c r="AF17">
        <f t="shared" si="3"/>
        <v>328</v>
      </c>
      <c r="AG17">
        <f>RANK(AF17,AF:AF)</f>
        <v>46</v>
      </c>
      <c r="AH17">
        <f>SUM(Y17,X17+W17,V17)</f>
        <v>30</v>
      </c>
      <c r="AI17">
        <f>RANK(AH17,AH:AH)</f>
        <v>42</v>
      </c>
      <c r="AJ17">
        <f t="shared" si="2"/>
        <v>358</v>
      </c>
      <c r="AK17">
        <f>RANK(AJ17,AJ:AJ)</f>
        <v>47</v>
      </c>
    </row>
    <row r="18" spans="1:37" x14ac:dyDescent="0.3">
      <c r="A18" s="36"/>
      <c r="B18" s="37"/>
      <c r="C18" s="37"/>
      <c r="E18" s="34">
        <f>IF('[1]Score Sheet'!D18="", 0, 50 -(INDEX([1]Hormel!$E$1:$E$576, MATCH('[1]Score Sheet'!D$3, [1]Hormel!$B$1:$B$576, 0) -1 + IF('[1]Score Sheet'!D18&gt;1000, MATCH('[1]Score Sheet'!D18, [1]Hormel!$D$1:$D$24, 0), '[1]Score Sheet'!D18))*'[1]Score Sheet'!D$4)
-(INDEX([1]Hormel!$F$1:$F$576, MATCH('[1]Score Sheet'!D$3, [1]Hormel!$B$1:$B$576, 0) -1 + IF('[1]Score Sheet'!D18&gt;1000, MATCH('[1]Score Sheet'!D18, [1]Hormel!$D$1:$D$24, 0), '[1]Score Sheet'!D18))*'[1]Score Sheet'!D$5)
-(INDEX([1]Hormel!$G$1:$G$576, MATCH('[1]Score Sheet'!D$3, [1]Hormel!$B$1:$B$576, 0) -1 + IF('[1]Score Sheet'!D18&gt;1000, MATCH('[1]Score Sheet'!D18, [1]Hormel!$D$1:$D$24, 0), '[1]Score Sheet'!D18))*'[1]Score Sheet'!D$6))</f>
        <v>0</v>
      </c>
      <c r="G18" s="34">
        <f>IF('[1]Score Sheet'!F18="", 0, 50 -(INDEX([1]Hormel!$E$1:$E$576, MATCH('[1]Score Sheet'!F$3, [1]Hormel!$B$1:$B$576, 0) -1 + IF('[1]Score Sheet'!F18&gt;1000, MATCH('[1]Score Sheet'!F18, [1]Hormel!$D$1:$D$24, 0), '[1]Score Sheet'!F18))*'[1]Score Sheet'!F$4)
-(INDEX([1]Hormel!$F$1:$F$576, MATCH('[1]Score Sheet'!F$3, [1]Hormel!$B$1:$B$576, 0) -1 + IF('[1]Score Sheet'!F18&gt;1000, MATCH('[1]Score Sheet'!F18, [1]Hormel!$D$1:$D$24, 0), '[1]Score Sheet'!F18))*'[1]Score Sheet'!F$5)
-(INDEX([1]Hormel!$G$1:$G$576, MATCH('[1]Score Sheet'!F$3, [1]Hormel!$B$1:$B$576, 0) -1 + IF('[1]Score Sheet'!F18&gt;1000, MATCH('[1]Score Sheet'!F18, [1]Hormel!$D$1:$D$24, 0), '[1]Score Sheet'!F18))*'[1]Score Sheet'!F$6))</f>
        <v>0</v>
      </c>
      <c r="I18" s="34">
        <f>IF('[1]Score Sheet'!H18="", 0, 50 -(INDEX([1]Hormel!$E$1:$E$576, MATCH('[1]Score Sheet'!H$3, [1]Hormel!$B$1:$B$576, 0) -1 + IF('[1]Score Sheet'!H18&gt;1000, MATCH('[1]Score Sheet'!H18, [1]Hormel!$D$1:$D$24, 0), '[1]Score Sheet'!H18))*'[1]Score Sheet'!H$4)
-(INDEX([1]Hormel!$F$1:$F$576, MATCH('[1]Score Sheet'!H$3, [1]Hormel!$B$1:$B$576, 0) -1 + IF('[1]Score Sheet'!H18&gt;1000, MATCH('[1]Score Sheet'!H18, [1]Hormel!$D$1:$D$24, 0), '[1]Score Sheet'!H18))*'[1]Score Sheet'!H$5)
-(INDEX([1]Hormel!$G$1:$G$576, MATCH('[1]Score Sheet'!H$3, [1]Hormel!$B$1:$B$576, 0) -1 + IF('[1]Score Sheet'!H18&gt;1000, MATCH('[1]Score Sheet'!H18, [1]Hormel!$D$1:$D$24, 0), '[1]Score Sheet'!H18))*'[1]Score Sheet'!H$6))</f>
        <v>0</v>
      </c>
      <c r="K18" s="34">
        <f>IF('[1]Score Sheet'!J18="", 0, 50 -(INDEX([1]Hormel!$E$1:$E$576, MATCH('[1]Score Sheet'!J$3, [1]Hormel!$B$1:$B$576, 0) -1 + IF('[1]Score Sheet'!J18&gt;1000, MATCH('[1]Score Sheet'!J18, [1]Hormel!$D$1:$D$24, 0), '[1]Score Sheet'!J18))*'[1]Score Sheet'!J$4)
-(INDEX([1]Hormel!$F$1:$F$576, MATCH('[1]Score Sheet'!J$3, [1]Hormel!$B$1:$B$576, 0) -1 + IF('[1]Score Sheet'!J18&gt;1000, MATCH('[1]Score Sheet'!J18, [1]Hormel!$D$1:$D$24, 0), '[1]Score Sheet'!J18))*'[1]Score Sheet'!J$5)
-(INDEX([1]Hormel!$G$1:$G$576, MATCH('[1]Score Sheet'!J$3, [1]Hormel!$B$1:$B$576, 0) -1 + IF('[1]Score Sheet'!J18&gt;1000, MATCH('[1]Score Sheet'!J18, [1]Hormel!$D$1:$D$24, 0), '[1]Score Sheet'!J18))*'[1]Score Sheet'!J$6))</f>
        <v>0</v>
      </c>
      <c r="M18" s="34">
        <f>IF('[1]Score Sheet'!L18="", 0, 50 -(INDEX([1]Hormel!$E$1:$E$576, MATCH('[1]Score Sheet'!L$3, [1]Hormel!$B$1:$B$576, 0) -1 + IF('[1]Score Sheet'!L18&gt;1000, MATCH('[1]Score Sheet'!L18, [1]Hormel!$D$1:$D$24, 0), '[1]Score Sheet'!L18))*'[1]Score Sheet'!L$4)
-(INDEX([1]Hormel!$F$1:$F$576, MATCH('[1]Score Sheet'!L$3, [1]Hormel!$B$1:$B$576, 0) -1 + IF('[1]Score Sheet'!L18&gt;1000, MATCH('[1]Score Sheet'!L18, [1]Hormel!$D$1:$D$24, 0), '[1]Score Sheet'!L18))*'[1]Score Sheet'!L$5)
-(INDEX([1]Hormel!$G$1:$G$576, MATCH('[1]Score Sheet'!L$3, [1]Hormel!$B$1:$B$576, 0) -1 + IF('[1]Score Sheet'!L18&gt;1000, MATCH('[1]Score Sheet'!L18, [1]Hormel!$D$1:$D$24, 0), '[1]Score Sheet'!L18))*'[1]Score Sheet'!L$6))</f>
        <v>0</v>
      </c>
      <c r="O18" s="34">
        <f>IF('[1]Score Sheet'!N18="", 0, 50 -(INDEX([1]Hormel!$E$1:$E$576, MATCH('[1]Score Sheet'!N$3, [1]Hormel!$B$1:$B$576, 0) -1 + IF('[1]Score Sheet'!N18&gt;1000, MATCH('[1]Score Sheet'!N18, [1]Hormel!$D$1:$D$24, 0), '[1]Score Sheet'!N18))*'[1]Score Sheet'!N$4)
-(INDEX([1]Hormel!$F$1:$F$576, MATCH('[1]Score Sheet'!N$3, [1]Hormel!$B$1:$B$576, 0) -1 + IF('[1]Score Sheet'!N18&gt;1000, MATCH('[1]Score Sheet'!N18, [1]Hormel!$D$1:$D$24, 0), '[1]Score Sheet'!N18))*'[1]Score Sheet'!N$5)
-(INDEX([1]Hormel!$G$1:$G$576, MATCH('[1]Score Sheet'!N$3, [1]Hormel!$B$1:$B$576, 0) -1 + IF('[1]Score Sheet'!N18&gt;1000, MATCH('[1]Score Sheet'!N18, [1]Hormel!$D$1:$D$24, 0), '[1]Score Sheet'!N18))*'[1]Score Sheet'!N$6))</f>
        <v>0</v>
      </c>
      <c r="Q18" s="34">
        <f>IF('[1]Score Sheet'!P18="", 0, 50 -(INDEX([1]Hormel!$E$1:$E$576, MATCH('[1]Score Sheet'!P$3, [1]Hormel!$B$1:$B$576, 0) -1 + IF('[1]Score Sheet'!P18&gt;1000, MATCH('[1]Score Sheet'!P18, [1]Hormel!$D$1:$D$24, 0), '[1]Score Sheet'!P18))*'[1]Score Sheet'!P$4)
-(INDEX([1]Hormel!$F$1:$F$576, MATCH('[1]Score Sheet'!P$3, [1]Hormel!$B$1:$B$576, 0) -1 + IF('[1]Score Sheet'!P18&gt;1000, MATCH('[1]Score Sheet'!P18, [1]Hormel!$D$1:$D$24, 0), '[1]Score Sheet'!P18))*'[1]Score Sheet'!P$5)
-(INDEX([1]Hormel!$G$1:$G$576, MATCH('[1]Score Sheet'!P$3, [1]Hormel!$B$1:$B$576, 0) -1 + IF('[1]Score Sheet'!P18&gt;1000, MATCH('[1]Score Sheet'!P18, [1]Hormel!$D$1:$D$24, 0), '[1]Score Sheet'!P18))*'[1]Score Sheet'!P$6))</f>
        <v>0</v>
      </c>
      <c r="S18" s="34">
        <f>IF('[1]Score Sheet'!R18="", 0, 50 -(INDEX([1]Hormel!$E$1:$E$576, MATCH('[1]Score Sheet'!R$3, [1]Hormel!$B$1:$B$576, 0) -1 + IF('[1]Score Sheet'!R18&gt;1000, MATCH('[1]Score Sheet'!R18, [1]Hormel!$D$1:$D$24, 0), '[1]Score Sheet'!R18))*'[1]Score Sheet'!R$4)
-(INDEX([1]Hormel!$F$1:$F$576, MATCH('[1]Score Sheet'!R$3, [1]Hormel!$B$1:$B$576, 0) -1 + IF('[1]Score Sheet'!R18&gt;1000, MATCH('[1]Score Sheet'!R18, [1]Hormel!$D$1:$D$24, 0), '[1]Score Sheet'!R18))*'[1]Score Sheet'!R$5)
-(INDEX([1]Hormel!$G$1:$G$576, MATCH('[1]Score Sheet'!R$3, [1]Hormel!$B$1:$B$576, 0) -1 + IF('[1]Score Sheet'!R18&gt;1000, MATCH('[1]Score Sheet'!R18, [1]Hormel!$D$1:$D$24, 0), '[1]Score Sheet'!R18))*'[1]Score Sheet'!R$6))</f>
        <v>0</v>
      </c>
      <c r="T18" s="37"/>
      <c r="U18" s="34">
        <f>IF('[1]Score Sheet'!T18="", 0, 50 -(INDEX([1]Hormel!$E$1:$E$576, MATCH('[1]Score Sheet'!T$3, [1]Hormel!$B$1:$B$576, 0) -1 + IF('[1]Score Sheet'!T18&gt;1000, MATCH('[1]Score Sheet'!T18, [1]Hormel!$D$1:$D$24, 0), '[1]Score Sheet'!T18))*'[1]Score Sheet'!T$4)
-(INDEX([1]Hormel!$F$1:$F$576, MATCH('[1]Score Sheet'!T$3, [1]Hormel!$B$1:$B$576, 0) -1 + IF('[1]Score Sheet'!T18&gt;1000, MATCH('[1]Score Sheet'!T18, [1]Hormel!$D$1:$D$24, 0), '[1]Score Sheet'!T18))*'[1]Score Sheet'!T$5)
-(INDEX([1]Hormel!$G$1:$G$576, MATCH('[1]Score Sheet'!T$3, [1]Hormel!$B$1:$B$576, 0) -1 + IF('[1]Score Sheet'!T18&gt;1000, MATCH('[1]Score Sheet'!T18, [1]Hormel!$D$1:$D$24, 0), '[1]Score Sheet'!T18))*'[1]Score Sheet'!T$6))</f>
        <v>0</v>
      </c>
      <c r="Z18" s="35">
        <f t="shared" si="4"/>
        <v>0</v>
      </c>
      <c r="AA18">
        <f>RANK(Z18, $Z$1:$Z$4662)</f>
        <v>49</v>
      </c>
      <c r="AB18" t="str">
        <f>IF(Z18&lt;&gt;0, COUNTIF($AA$1:$AA$4662,AA18)-1, "")</f>
        <v/>
      </c>
      <c r="AF18">
        <f t="shared" si="3"/>
        <v>0</v>
      </c>
      <c r="AG18">
        <f>RANK(AF18,AF:AF)</f>
        <v>49</v>
      </c>
      <c r="AH18">
        <f>SUM(Y18,X18+W18,V18)</f>
        <v>0</v>
      </c>
      <c r="AI18">
        <f>RANK(AH18,AH:AH)</f>
        <v>48</v>
      </c>
      <c r="AJ18">
        <f t="shared" si="2"/>
        <v>0</v>
      </c>
      <c r="AK18">
        <f>RANK(AJ18,AJ:AJ)</f>
        <v>49</v>
      </c>
    </row>
    <row r="19" spans="1:37" x14ac:dyDescent="0.3">
      <c r="A19" s="32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U19" s="40"/>
      <c r="V19" s="41"/>
      <c r="W19" s="41"/>
      <c r="X19" s="41"/>
      <c r="Y19" s="40"/>
      <c r="Z19" s="40"/>
      <c r="AA19" s="40"/>
      <c r="AB19" s="40"/>
      <c r="AC19" s="40"/>
    </row>
    <row r="20" spans="1:37" s="30" customFormat="1" ht="13.2" x14ac:dyDescent="0.25">
      <c r="A20" s="24" t="s">
        <v>30</v>
      </c>
      <c r="B20" s="25" t="s">
        <v>56</v>
      </c>
      <c r="C20" s="25"/>
      <c r="D20" s="25" t="s">
        <v>32</v>
      </c>
      <c r="E20" s="25"/>
      <c r="F20" s="25" t="s">
        <v>33</v>
      </c>
      <c r="G20" s="25"/>
      <c r="H20" s="25" t="s">
        <v>34</v>
      </c>
      <c r="I20" s="25"/>
      <c r="J20" s="25" t="s">
        <v>35</v>
      </c>
      <c r="K20" s="25"/>
      <c r="L20" s="25" t="s">
        <v>36</v>
      </c>
      <c r="M20" s="25"/>
      <c r="N20" s="25" t="s">
        <v>37</v>
      </c>
      <c r="O20" s="25"/>
      <c r="P20" s="25" t="s">
        <v>38</v>
      </c>
      <c r="Q20" s="25"/>
      <c r="R20" s="25" t="s">
        <v>39</v>
      </c>
      <c r="S20" s="26"/>
      <c r="T20" s="26" t="s">
        <v>8</v>
      </c>
      <c r="U20" s="26"/>
      <c r="V20" s="25" t="s">
        <v>50</v>
      </c>
      <c r="W20" s="25" t="s">
        <v>51</v>
      </c>
      <c r="X20" s="25" t="s">
        <v>52</v>
      </c>
      <c r="Y20" s="25"/>
      <c r="Z20" s="27" t="s">
        <v>24</v>
      </c>
      <c r="AA20" s="28" t="s">
        <v>25</v>
      </c>
      <c r="AB20" s="29">
        <f>SUM(Z21:Z24)-MIN(Z21:Z24)</f>
        <v>873</v>
      </c>
      <c r="AC20" s="29">
        <f>RANK(AB20, $AB$1:$AB$4662)</f>
        <v>13</v>
      </c>
      <c r="AD20" s="30">
        <f>IF(AB20&lt;&gt;0, COUNTIF($AC$1:$AC$4662,AC20)-1, "")</f>
        <v>0</v>
      </c>
      <c r="AF20" s="31" t="s">
        <v>43</v>
      </c>
      <c r="AG20" s="31" t="s">
        <v>44</v>
      </c>
      <c r="AH20" s="31" t="s">
        <v>43</v>
      </c>
      <c r="AI20" s="31" t="s">
        <v>44</v>
      </c>
      <c r="AJ20" s="31" t="s">
        <v>43</v>
      </c>
      <c r="AK20" s="31" t="s">
        <v>44</v>
      </c>
    </row>
    <row r="21" spans="1:37" x14ac:dyDescent="0.3">
      <c r="A21" s="32">
        <v>508</v>
      </c>
      <c r="B21" s="30" t="s">
        <v>57</v>
      </c>
      <c r="C21" s="30"/>
      <c r="D21">
        <v>2143</v>
      </c>
      <c r="E21" s="34">
        <f>IF('[1]Score Sheet'!D21="", 0, 50 -(INDEX([1]Hormel!$E$1:$E$576, MATCH('[1]Score Sheet'!D$3, [1]Hormel!$B$1:$B$576, 0) -1 + IF('[1]Score Sheet'!D21&gt;1000, MATCH('[1]Score Sheet'!D21, [1]Hormel!$D$1:$D$24, 0), '[1]Score Sheet'!D21))*'[1]Score Sheet'!D$4)
-(INDEX([1]Hormel!$F$1:$F$576, MATCH('[1]Score Sheet'!D$3, [1]Hormel!$B$1:$B$576, 0) -1 + IF('[1]Score Sheet'!D21&gt;1000, MATCH('[1]Score Sheet'!D21, [1]Hormel!$D$1:$D$24, 0), '[1]Score Sheet'!D21))*'[1]Score Sheet'!D$5)
-(INDEX([1]Hormel!$G$1:$G$576, MATCH('[1]Score Sheet'!D$3, [1]Hormel!$B$1:$B$576, 0) -1 + IF('[1]Score Sheet'!D21&gt;1000, MATCH('[1]Score Sheet'!D21, [1]Hormel!$D$1:$D$24, 0), '[1]Score Sheet'!D21))*'[1]Score Sheet'!D$6))</f>
        <v>50</v>
      </c>
      <c r="F21">
        <v>3124</v>
      </c>
      <c r="G21" s="34">
        <f>IF('[1]Score Sheet'!F21="", 0, 50 -(INDEX([1]Hormel!$E$1:$E$576, MATCH('[1]Score Sheet'!F$3, [1]Hormel!$B$1:$B$576, 0) -1 + IF('[1]Score Sheet'!F21&gt;1000, MATCH('[1]Score Sheet'!F21, [1]Hormel!$D$1:$D$24, 0), '[1]Score Sheet'!F21))*'[1]Score Sheet'!F$4)
-(INDEX([1]Hormel!$F$1:$F$576, MATCH('[1]Score Sheet'!F$3, [1]Hormel!$B$1:$B$576, 0) -1 + IF('[1]Score Sheet'!F21&gt;1000, MATCH('[1]Score Sheet'!F21, [1]Hormel!$D$1:$D$24, 0), '[1]Score Sheet'!F21))*'[1]Score Sheet'!F$5)
-(INDEX([1]Hormel!$G$1:$G$576, MATCH('[1]Score Sheet'!F$3, [1]Hormel!$B$1:$B$576, 0) -1 + IF('[1]Score Sheet'!F21&gt;1000, MATCH('[1]Score Sheet'!F21, [1]Hormel!$D$1:$D$24, 0), '[1]Score Sheet'!F21))*'[1]Score Sheet'!F$6))</f>
        <v>43</v>
      </c>
      <c r="H21">
        <v>1324</v>
      </c>
      <c r="I21" s="34">
        <f>IF('[1]Score Sheet'!H21="", 0, 50 -(INDEX([1]Hormel!$E$1:$E$576, MATCH('[1]Score Sheet'!H$3, [1]Hormel!$B$1:$B$576, 0) -1 + IF('[1]Score Sheet'!H21&gt;1000, MATCH('[1]Score Sheet'!H21, [1]Hormel!$D$1:$D$24, 0), '[1]Score Sheet'!H21))*'[1]Score Sheet'!H$4)
-(INDEX([1]Hormel!$F$1:$F$576, MATCH('[1]Score Sheet'!H$3, [1]Hormel!$B$1:$B$576, 0) -1 + IF('[1]Score Sheet'!H21&gt;1000, MATCH('[1]Score Sheet'!H21, [1]Hormel!$D$1:$D$24, 0), '[1]Score Sheet'!H21))*'[1]Score Sheet'!H$5)
-(INDEX([1]Hormel!$G$1:$G$576, MATCH('[1]Score Sheet'!H$3, [1]Hormel!$B$1:$B$576, 0) -1 + IF('[1]Score Sheet'!H21&gt;1000, MATCH('[1]Score Sheet'!H21, [1]Hormel!$D$1:$D$24, 0), '[1]Score Sheet'!H21))*'[1]Score Sheet'!H$6))</f>
        <v>47</v>
      </c>
      <c r="J21">
        <v>2134</v>
      </c>
      <c r="K21" s="34">
        <f>IF('[1]Score Sheet'!J21="", 0, 50 -(INDEX([1]Hormel!$E$1:$E$576, MATCH('[1]Score Sheet'!J$3, [1]Hormel!$B$1:$B$576, 0) -1 + IF('[1]Score Sheet'!J21&gt;1000, MATCH('[1]Score Sheet'!J21, [1]Hormel!$D$1:$D$24, 0), '[1]Score Sheet'!J21))*'[1]Score Sheet'!J$4)
-(INDEX([1]Hormel!$F$1:$F$576, MATCH('[1]Score Sheet'!J$3, [1]Hormel!$B$1:$B$576, 0) -1 + IF('[1]Score Sheet'!J21&gt;1000, MATCH('[1]Score Sheet'!J21, [1]Hormel!$D$1:$D$24, 0), '[1]Score Sheet'!J21))*'[1]Score Sheet'!J$5)
-(INDEX([1]Hormel!$G$1:$G$576, MATCH('[1]Score Sheet'!J$3, [1]Hormel!$B$1:$B$576, 0) -1 + IF('[1]Score Sheet'!J21&gt;1000, MATCH('[1]Score Sheet'!J21, [1]Hormel!$D$1:$D$24, 0), '[1]Score Sheet'!J21))*'[1]Score Sheet'!J$6))</f>
        <v>24</v>
      </c>
      <c r="L21">
        <v>3412</v>
      </c>
      <c r="M21" s="34">
        <f>IF('[1]Score Sheet'!L21="", 0, 50 -(INDEX([1]Hormel!$E$1:$E$576, MATCH('[1]Score Sheet'!L$3, [1]Hormel!$B$1:$B$576, 0) -1 + IF('[1]Score Sheet'!L21&gt;1000, MATCH('[1]Score Sheet'!L21, [1]Hormel!$D$1:$D$24, 0), '[1]Score Sheet'!L21))*'[1]Score Sheet'!L$4)
-(INDEX([1]Hormel!$F$1:$F$576, MATCH('[1]Score Sheet'!L$3, [1]Hormel!$B$1:$B$576, 0) -1 + IF('[1]Score Sheet'!L21&gt;1000, MATCH('[1]Score Sheet'!L21, [1]Hormel!$D$1:$D$24, 0), '[1]Score Sheet'!L21))*'[1]Score Sheet'!L$5)
-(INDEX([1]Hormel!$G$1:$G$576, MATCH('[1]Score Sheet'!L$3, [1]Hormel!$B$1:$B$576, 0) -1 + IF('[1]Score Sheet'!L21&gt;1000, MATCH('[1]Score Sheet'!L21, [1]Hormel!$D$1:$D$24, 0), '[1]Score Sheet'!L21))*'[1]Score Sheet'!L$6))</f>
        <v>38</v>
      </c>
      <c r="N21">
        <v>1234</v>
      </c>
      <c r="O21" s="34">
        <f>IF('[1]Score Sheet'!N21="", 0, 50 -(INDEX([1]Hormel!$E$1:$E$576, MATCH('[1]Score Sheet'!N$3, [1]Hormel!$B$1:$B$576, 0) -1 + IF('[1]Score Sheet'!N21&gt;1000, MATCH('[1]Score Sheet'!N21, [1]Hormel!$D$1:$D$24, 0), '[1]Score Sheet'!N21))*'[1]Score Sheet'!N$4)
-(INDEX([1]Hormel!$F$1:$F$576, MATCH('[1]Score Sheet'!N$3, [1]Hormel!$B$1:$B$576, 0) -1 + IF('[1]Score Sheet'!N21&gt;1000, MATCH('[1]Score Sheet'!N21, [1]Hormel!$D$1:$D$24, 0), '[1]Score Sheet'!N21))*'[1]Score Sheet'!N$5)
-(INDEX([1]Hormel!$G$1:$G$576, MATCH('[1]Score Sheet'!N$3, [1]Hormel!$B$1:$B$576, 0) -1 + IF('[1]Score Sheet'!N21&gt;1000, MATCH('[1]Score Sheet'!N21, [1]Hormel!$D$1:$D$24, 0), '[1]Score Sheet'!N21))*'[1]Score Sheet'!N$6))</f>
        <v>48</v>
      </c>
      <c r="P21">
        <v>4123</v>
      </c>
      <c r="Q21" s="34">
        <f>IF('[1]Score Sheet'!P21="", 0, 50 -(INDEX([1]Hormel!$E$1:$E$576, MATCH('[1]Score Sheet'!P$3, [1]Hormel!$B$1:$B$576, 0) -1 + IF('[1]Score Sheet'!P21&gt;1000, MATCH('[1]Score Sheet'!P21, [1]Hormel!$D$1:$D$24, 0), '[1]Score Sheet'!P21))*'[1]Score Sheet'!P$4)
-(INDEX([1]Hormel!$F$1:$F$576, MATCH('[1]Score Sheet'!P$3, [1]Hormel!$B$1:$B$576, 0) -1 + IF('[1]Score Sheet'!P21&gt;1000, MATCH('[1]Score Sheet'!P21, [1]Hormel!$D$1:$D$24, 0), '[1]Score Sheet'!P21))*'[1]Score Sheet'!P$5)
-(INDEX([1]Hormel!$G$1:$G$576, MATCH('[1]Score Sheet'!P$3, [1]Hormel!$B$1:$B$576, 0) -1 + IF('[1]Score Sheet'!P21&gt;1000, MATCH('[1]Score Sheet'!P21, [1]Hormel!$D$1:$D$24, 0), '[1]Score Sheet'!P21))*'[1]Score Sheet'!P$6))</f>
        <v>40</v>
      </c>
      <c r="R21">
        <v>4321</v>
      </c>
      <c r="S21" s="34">
        <f>IF('[1]Score Sheet'!R21="", 0, 50 -(INDEX([1]Hormel!$E$1:$E$576, MATCH('[1]Score Sheet'!R$3, [1]Hormel!$B$1:$B$576, 0) -1 + IF('[1]Score Sheet'!R21&gt;1000, MATCH('[1]Score Sheet'!R21, [1]Hormel!$D$1:$D$24, 0), '[1]Score Sheet'!R21))*'[1]Score Sheet'!R$4)
-(INDEX([1]Hormel!$F$1:$F$576, MATCH('[1]Score Sheet'!R$3, [1]Hormel!$B$1:$B$576, 0) -1 + IF('[1]Score Sheet'!R21&gt;1000, MATCH('[1]Score Sheet'!R21, [1]Hormel!$D$1:$D$24, 0), '[1]Score Sheet'!R21))*'[1]Score Sheet'!R$5)
-(INDEX([1]Hormel!$G$1:$G$576, MATCH('[1]Score Sheet'!R$3, [1]Hormel!$B$1:$B$576, 0) -1 + IF('[1]Score Sheet'!R21&gt;1000, MATCH('[1]Score Sheet'!R21, [1]Hormel!$D$1:$D$24, 0), '[1]Score Sheet'!R21))*'[1]Score Sheet'!R$6))</f>
        <v>48</v>
      </c>
      <c r="T21" s="30">
        <v>1234</v>
      </c>
      <c r="U21" s="34">
        <f>IF('[1]Score Sheet'!T21="", 0, 50 -(INDEX([1]Hormel!$E$1:$E$576, MATCH('[1]Score Sheet'!T$3, [1]Hormel!$B$1:$B$576, 0) -1 + IF('[1]Score Sheet'!T21&gt;1000, MATCH('[1]Score Sheet'!T21, [1]Hormel!$D$1:$D$24, 0), '[1]Score Sheet'!T21))*'[1]Score Sheet'!T$4)
-(INDEX([1]Hormel!$F$1:$F$576, MATCH('[1]Score Sheet'!T$3, [1]Hormel!$B$1:$B$576, 0) -1 + IF('[1]Score Sheet'!T21&gt;1000, MATCH('[1]Score Sheet'!T21, [1]Hormel!$D$1:$D$24, 0), '[1]Score Sheet'!T21))*'[1]Score Sheet'!T$5)
-(INDEX([1]Hormel!$G$1:$G$576, MATCH('[1]Score Sheet'!T$3, [1]Hormel!$B$1:$B$576, 0) -1 + IF('[1]Score Sheet'!T21&gt;1000, MATCH('[1]Score Sheet'!T21, [1]Hormel!$D$1:$D$24, 0), '[1]Score Sheet'!T21))*'[1]Score Sheet'!T$6))</f>
        <v>42</v>
      </c>
      <c r="V21" s="3">
        <v>10</v>
      </c>
      <c r="W21" s="3">
        <v>30</v>
      </c>
      <c r="X21" s="3">
        <v>20</v>
      </c>
      <c r="Z21" s="35">
        <f t="shared" ref="Z21:Z24" si="5">SUM(E21,G21,I21,K21,M21,O21,Q21,S21,U21,V21,W21,X21,Y21)</f>
        <v>440</v>
      </c>
      <c r="AA21">
        <f>RANK(Z21, $Z$1:$Z$4662)</f>
        <v>22</v>
      </c>
      <c r="AB21">
        <f>IF(Z21&lt;&gt;0, COUNTIF($AA$1:$AA$4662,AA21)-1, "")</f>
        <v>1</v>
      </c>
      <c r="AF21">
        <f t="shared" ref="AF21:AF24" si="6">SUM(U21,S21,Q21,O21,M21,K21,I21,G21,E21,)</f>
        <v>380</v>
      </c>
      <c r="AG21">
        <f>RANK(AF21,AF:AF)</f>
        <v>22</v>
      </c>
      <c r="AH21">
        <f>SUM(Y21,X21,W21,V21)</f>
        <v>60</v>
      </c>
      <c r="AI21">
        <f>RANK(AH21,AH:AH)</f>
        <v>22</v>
      </c>
      <c r="AJ21">
        <f t="shared" si="2"/>
        <v>440</v>
      </c>
      <c r="AK21">
        <f>RANK(AJ21,AJ:AJ)</f>
        <v>22</v>
      </c>
    </row>
    <row r="22" spans="1:37" x14ac:dyDescent="0.3">
      <c r="A22" s="32">
        <v>509</v>
      </c>
      <c r="B22" s="30" t="s">
        <v>58</v>
      </c>
      <c r="C22" s="30"/>
      <c r="D22">
        <v>4213</v>
      </c>
      <c r="E22" s="34">
        <f>IF('[1]Score Sheet'!D22="", 0, 50 -(INDEX([1]Hormel!$E$1:$E$576, MATCH('[1]Score Sheet'!D$3, [1]Hormel!$B$1:$B$576, 0) -1 + IF('[1]Score Sheet'!D22&gt;1000, MATCH('[1]Score Sheet'!D22, [1]Hormel!$D$1:$D$24, 0), '[1]Score Sheet'!D22))*'[1]Score Sheet'!D$4)
-(INDEX([1]Hormel!$F$1:$F$576, MATCH('[1]Score Sheet'!D$3, [1]Hormel!$B$1:$B$576, 0) -1 + IF('[1]Score Sheet'!D22&gt;1000, MATCH('[1]Score Sheet'!D22, [1]Hormel!$D$1:$D$24, 0), '[1]Score Sheet'!D22))*'[1]Score Sheet'!D$5)
-(INDEX([1]Hormel!$G$1:$G$576, MATCH('[1]Score Sheet'!D$3, [1]Hormel!$B$1:$B$576, 0) -1 + IF('[1]Score Sheet'!D22&gt;1000, MATCH('[1]Score Sheet'!D22, [1]Hormel!$D$1:$D$24, 0), '[1]Score Sheet'!D22))*'[1]Score Sheet'!D$6))</f>
        <v>40</v>
      </c>
      <c r="F22">
        <v>3214</v>
      </c>
      <c r="G22" s="34">
        <f>IF('[1]Score Sheet'!F22="", 0, 50 -(INDEX([1]Hormel!$E$1:$E$576, MATCH('[1]Score Sheet'!F$3, [1]Hormel!$B$1:$B$576, 0) -1 + IF('[1]Score Sheet'!F22&gt;1000, MATCH('[1]Score Sheet'!F22, [1]Hormel!$D$1:$D$24, 0), '[1]Score Sheet'!F22))*'[1]Score Sheet'!F$4)
-(INDEX([1]Hormel!$F$1:$F$576, MATCH('[1]Score Sheet'!F$3, [1]Hormel!$B$1:$B$576, 0) -1 + IF('[1]Score Sheet'!F22&gt;1000, MATCH('[1]Score Sheet'!F22, [1]Hormel!$D$1:$D$24, 0), '[1]Score Sheet'!F22))*'[1]Score Sheet'!F$5)
-(INDEX([1]Hormel!$G$1:$G$576, MATCH('[1]Score Sheet'!F$3, [1]Hormel!$B$1:$B$576, 0) -1 + IF('[1]Score Sheet'!F22&gt;1000, MATCH('[1]Score Sheet'!F22, [1]Hormel!$D$1:$D$24, 0), '[1]Score Sheet'!F22))*'[1]Score Sheet'!F$6))</f>
        <v>40</v>
      </c>
      <c r="H22">
        <v>3124</v>
      </c>
      <c r="I22" s="34">
        <f>IF('[1]Score Sheet'!H22="", 0, 50 -(INDEX([1]Hormel!$E$1:$E$576, MATCH('[1]Score Sheet'!H$3, [1]Hormel!$B$1:$B$576, 0) -1 + IF('[1]Score Sheet'!H22&gt;1000, MATCH('[1]Score Sheet'!H22, [1]Hormel!$D$1:$D$24, 0), '[1]Score Sheet'!H22))*'[1]Score Sheet'!H$4)
-(INDEX([1]Hormel!$F$1:$F$576, MATCH('[1]Score Sheet'!H$3, [1]Hormel!$B$1:$B$576, 0) -1 + IF('[1]Score Sheet'!H22&gt;1000, MATCH('[1]Score Sheet'!H22, [1]Hormel!$D$1:$D$24, 0), '[1]Score Sheet'!H22))*'[1]Score Sheet'!H$5)
-(INDEX([1]Hormel!$G$1:$G$576, MATCH('[1]Score Sheet'!H$3, [1]Hormel!$B$1:$B$576, 0) -1 + IF('[1]Score Sheet'!H22&gt;1000, MATCH('[1]Score Sheet'!H22, [1]Hormel!$D$1:$D$24, 0), '[1]Score Sheet'!H22))*'[1]Score Sheet'!H$6))</f>
        <v>50</v>
      </c>
      <c r="J22">
        <v>1324</v>
      </c>
      <c r="K22" s="34">
        <f>IF('[1]Score Sheet'!J22="", 0, 50 -(INDEX([1]Hormel!$E$1:$E$576, MATCH('[1]Score Sheet'!J$3, [1]Hormel!$B$1:$B$576, 0) -1 + IF('[1]Score Sheet'!J22&gt;1000, MATCH('[1]Score Sheet'!J22, [1]Hormel!$D$1:$D$24, 0), '[1]Score Sheet'!J22))*'[1]Score Sheet'!J$4)
-(INDEX([1]Hormel!$F$1:$F$576, MATCH('[1]Score Sheet'!J$3, [1]Hormel!$B$1:$B$576, 0) -1 + IF('[1]Score Sheet'!J22&gt;1000, MATCH('[1]Score Sheet'!J22, [1]Hormel!$D$1:$D$24, 0), '[1]Score Sheet'!J22))*'[1]Score Sheet'!J$5)
-(INDEX([1]Hormel!$G$1:$G$576, MATCH('[1]Score Sheet'!J$3, [1]Hormel!$B$1:$B$576, 0) -1 + IF('[1]Score Sheet'!J22&gt;1000, MATCH('[1]Score Sheet'!J22, [1]Hormel!$D$1:$D$24, 0), '[1]Score Sheet'!J22))*'[1]Score Sheet'!J$6))</f>
        <v>38</v>
      </c>
      <c r="L22">
        <v>3241</v>
      </c>
      <c r="M22" s="34">
        <f>IF('[1]Score Sheet'!L22="", 0, 50 -(INDEX([1]Hormel!$E$1:$E$576, MATCH('[1]Score Sheet'!L$3, [1]Hormel!$B$1:$B$576, 0) -1 + IF('[1]Score Sheet'!L22&gt;1000, MATCH('[1]Score Sheet'!L22, [1]Hormel!$D$1:$D$24, 0), '[1]Score Sheet'!L22))*'[1]Score Sheet'!L$4)
-(INDEX([1]Hormel!$F$1:$F$576, MATCH('[1]Score Sheet'!L$3, [1]Hormel!$B$1:$B$576, 0) -1 + IF('[1]Score Sheet'!L22&gt;1000, MATCH('[1]Score Sheet'!L22, [1]Hormel!$D$1:$D$24, 0), '[1]Score Sheet'!L22))*'[1]Score Sheet'!L$5)
-(INDEX([1]Hormel!$G$1:$G$576, MATCH('[1]Score Sheet'!L$3, [1]Hormel!$B$1:$B$576, 0) -1 + IF('[1]Score Sheet'!L22&gt;1000, MATCH('[1]Score Sheet'!L22, [1]Hormel!$D$1:$D$24, 0), '[1]Score Sheet'!L22))*'[1]Score Sheet'!L$6))</f>
        <v>34</v>
      </c>
      <c r="N22">
        <v>2314</v>
      </c>
      <c r="O22" s="34">
        <f>IF('[1]Score Sheet'!N22="", 0, 50 -(INDEX([1]Hormel!$E$1:$E$576, MATCH('[1]Score Sheet'!N$3, [1]Hormel!$B$1:$B$576, 0) -1 + IF('[1]Score Sheet'!N22&gt;1000, MATCH('[1]Score Sheet'!N22, [1]Hormel!$D$1:$D$24, 0), '[1]Score Sheet'!N22))*'[1]Score Sheet'!N$4)
-(INDEX([1]Hormel!$F$1:$F$576, MATCH('[1]Score Sheet'!N$3, [1]Hormel!$B$1:$B$576, 0) -1 + IF('[1]Score Sheet'!N22&gt;1000, MATCH('[1]Score Sheet'!N22, [1]Hormel!$D$1:$D$24, 0), '[1]Score Sheet'!N22))*'[1]Score Sheet'!N$5)
-(INDEX([1]Hormel!$G$1:$G$576, MATCH('[1]Score Sheet'!N$3, [1]Hormel!$B$1:$B$576, 0) -1 + IF('[1]Score Sheet'!N22&gt;1000, MATCH('[1]Score Sheet'!N22, [1]Hormel!$D$1:$D$24, 0), '[1]Score Sheet'!N22))*'[1]Score Sheet'!N$6))</f>
        <v>38</v>
      </c>
      <c r="P22">
        <v>2431</v>
      </c>
      <c r="Q22" s="34">
        <f>IF('[1]Score Sheet'!P22="", 0, 50 -(INDEX([1]Hormel!$E$1:$E$576, MATCH('[1]Score Sheet'!P$3, [1]Hormel!$B$1:$B$576, 0) -1 + IF('[1]Score Sheet'!P22&gt;1000, MATCH('[1]Score Sheet'!P22, [1]Hormel!$D$1:$D$24, 0), '[1]Score Sheet'!P22))*'[1]Score Sheet'!P$4)
-(INDEX([1]Hormel!$F$1:$F$576, MATCH('[1]Score Sheet'!P$3, [1]Hormel!$B$1:$B$576, 0) -1 + IF('[1]Score Sheet'!P22&gt;1000, MATCH('[1]Score Sheet'!P22, [1]Hormel!$D$1:$D$24, 0), '[1]Score Sheet'!P22))*'[1]Score Sheet'!P$5)
-(INDEX([1]Hormel!$G$1:$G$576, MATCH('[1]Score Sheet'!P$3, [1]Hormel!$B$1:$B$576, 0) -1 + IF('[1]Score Sheet'!P22&gt;1000, MATCH('[1]Score Sheet'!P22, [1]Hormel!$D$1:$D$24, 0), '[1]Score Sheet'!P22))*'[1]Score Sheet'!P$6))</f>
        <v>47</v>
      </c>
      <c r="R22">
        <v>4231</v>
      </c>
      <c r="S22" s="34">
        <f>IF('[1]Score Sheet'!R22="", 0, 50 -(INDEX([1]Hormel!$E$1:$E$576, MATCH('[1]Score Sheet'!R$3, [1]Hormel!$B$1:$B$576, 0) -1 + IF('[1]Score Sheet'!R22&gt;1000, MATCH('[1]Score Sheet'!R22, [1]Hormel!$D$1:$D$24, 0), '[1]Score Sheet'!R22))*'[1]Score Sheet'!R$4)
-(INDEX([1]Hormel!$F$1:$F$576, MATCH('[1]Score Sheet'!R$3, [1]Hormel!$B$1:$B$576, 0) -1 + IF('[1]Score Sheet'!R22&gt;1000, MATCH('[1]Score Sheet'!R22, [1]Hormel!$D$1:$D$24, 0), '[1]Score Sheet'!R22))*'[1]Score Sheet'!R$5)
-(INDEX([1]Hormel!$G$1:$G$576, MATCH('[1]Score Sheet'!R$3, [1]Hormel!$B$1:$B$576, 0) -1 + IF('[1]Score Sheet'!R22&gt;1000, MATCH('[1]Score Sheet'!R22, [1]Hormel!$D$1:$D$24, 0), '[1]Score Sheet'!R22))*'[1]Score Sheet'!R$6))</f>
        <v>50</v>
      </c>
      <c r="T22" s="30">
        <v>3421</v>
      </c>
      <c r="U22" s="34">
        <f>IF('[1]Score Sheet'!T22="", 0, 50 -(INDEX([1]Hormel!$E$1:$E$576, MATCH('[1]Score Sheet'!T$3, [1]Hormel!$B$1:$B$576, 0) -1 + IF('[1]Score Sheet'!T22&gt;1000, MATCH('[1]Score Sheet'!T22, [1]Hormel!$D$1:$D$24, 0), '[1]Score Sheet'!T22))*'[1]Score Sheet'!T$4)
-(INDEX([1]Hormel!$F$1:$F$576, MATCH('[1]Score Sheet'!T$3, [1]Hormel!$B$1:$B$576, 0) -1 + IF('[1]Score Sheet'!T22&gt;1000, MATCH('[1]Score Sheet'!T22, [1]Hormel!$D$1:$D$24, 0), '[1]Score Sheet'!T22))*'[1]Score Sheet'!T$5)
-(INDEX([1]Hormel!$G$1:$G$576, MATCH('[1]Score Sheet'!T$3, [1]Hormel!$B$1:$B$576, 0) -1 + IF('[1]Score Sheet'!T22&gt;1000, MATCH('[1]Score Sheet'!T22, [1]Hormel!$D$1:$D$24, 0), '[1]Score Sheet'!T22))*'[1]Score Sheet'!T$6))</f>
        <v>36</v>
      </c>
      <c r="V22" s="3">
        <v>20</v>
      </c>
      <c r="W22" s="3">
        <v>30</v>
      </c>
      <c r="X22" s="3">
        <v>10</v>
      </c>
      <c r="Z22" s="35">
        <f t="shared" si="5"/>
        <v>433</v>
      </c>
      <c r="AA22">
        <f>RANK(Z22, $Z$1:$Z$4662)</f>
        <v>26</v>
      </c>
      <c r="AB22">
        <f>IF(Z22&lt;&gt;0, COUNTIF($AA$1:$AA$4662,AA22)-1, "")</f>
        <v>0</v>
      </c>
      <c r="AF22">
        <f t="shared" si="6"/>
        <v>373</v>
      </c>
      <c r="AG22">
        <f>RANK(AF22,AF:AF)</f>
        <v>28</v>
      </c>
      <c r="AH22">
        <f>SUM(Y22,X22,W22,V22)</f>
        <v>60</v>
      </c>
      <c r="AI22">
        <f>RANK(AH22,AH:AH)</f>
        <v>22</v>
      </c>
      <c r="AJ22">
        <f t="shared" si="2"/>
        <v>433</v>
      </c>
      <c r="AK22">
        <f>RANK(AJ22,AJ:AJ)</f>
        <v>26</v>
      </c>
    </row>
    <row r="23" spans="1:37" x14ac:dyDescent="0.3">
      <c r="A23" s="32"/>
      <c r="B23" s="30"/>
      <c r="C23" s="30"/>
      <c r="E23" s="34">
        <f>IF('[1]Score Sheet'!D23="", 0, 50 -(INDEX([1]Hormel!$E$1:$E$576, MATCH('[1]Score Sheet'!D$3, [1]Hormel!$B$1:$B$576, 0) -1 + IF('[1]Score Sheet'!D23&gt;1000, MATCH('[1]Score Sheet'!D23, [1]Hormel!$D$1:$D$24, 0), '[1]Score Sheet'!D23))*'[1]Score Sheet'!D$4)
-(INDEX([1]Hormel!$F$1:$F$576, MATCH('[1]Score Sheet'!D$3, [1]Hormel!$B$1:$B$576, 0) -1 + IF('[1]Score Sheet'!D23&gt;1000, MATCH('[1]Score Sheet'!D23, [1]Hormel!$D$1:$D$24, 0), '[1]Score Sheet'!D23))*'[1]Score Sheet'!D$5)
-(INDEX([1]Hormel!$G$1:$G$576, MATCH('[1]Score Sheet'!D$3, [1]Hormel!$B$1:$B$576, 0) -1 + IF('[1]Score Sheet'!D23&gt;1000, MATCH('[1]Score Sheet'!D23, [1]Hormel!$D$1:$D$24, 0), '[1]Score Sheet'!D23))*'[1]Score Sheet'!D$6))</f>
        <v>0</v>
      </c>
      <c r="G23" s="34">
        <f>IF('[1]Score Sheet'!F23="", 0, 50 -(INDEX([1]Hormel!$E$1:$E$576, MATCH('[1]Score Sheet'!F$3, [1]Hormel!$B$1:$B$576, 0) -1 + IF('[1]Score Sheet'!F23&gt;1000, MATCH('[1]Score Sheet'!F23, [1]Hormel!$D$1:$D$24, 0), '[1]Score Sheet'!F23))*'[1]Score Sheet'!F$4)
-(INDEX([1]Hormel!$F$1:$F$576, MATCH('[1]Score Sheet'!F$3, [1]Hormel!$B$1:$B$576, 0) -1 + IF('[1]Score Sheet'!F23&gt;1000, MATCH('[1]Score Sheet'!F23, [1]Hormel!$D$1:$D$24, 0), '[1]Score Sheet'!F23))*'[1]Score Sheet'!F$5)
-(INDEX([1]Hormel!$G$1:$G$576, MATCH('[1]Score Sheet'!F$3, [1]Hormel!$B$1:$B$576, 0) -1 + IF('[1]Score Sheet'!F23&gt;1000, MATCH('[1]Score Sheet'!F23, [1]Hormel!$D$1:$D$24, 0), '[1]Score Sheet'!F23))*'[1]Score Sheet'!F$6))</f>
        <v>0</v>
      </c>
      <c r="I23" s="34">
        <f>IF('[1]Score Sheet'!H23="", 0, 50 -(INDEX([1]Hormel!$E$1:$E$576, MATCH('[1]Score Sheet'!H$3, [1]Hormel!$B$1:$B$576, 0) -1 + IF('[1]Score Sheet'!H23&gt;1000, MATCH('[1]Score Sheet'!H23, [1]Hormel!$D$1:$D$24, 0), '[1]Score Sheet'!H23))*'[1]Score Sheet'!H$4)
-(INDEX([1]Hormel!$F$1:$F$576, MATCH('[1]Score Sheet'!H$3, [1]Hormel!$B$1:$B$576, 0) -1 + IF('[1]Score Sheet'!H23&gt;1000, MATCH('[1]Score Sheet'!H23, [1]Hormel!$D$1:$D$24, 0), '[1]Score Sheet'!H23))*'[1]Score Sheet'!H$5)
-(INDEX([1]Hormel!$G$1:$G$576, MATCH('[1]Score Sheet'!H$3, [1]Hormel!$B$1:$B$576, 0) -1 + IF('[1]Score Sheet'!H23&gt;1000, MATCH('[1]Score Sheet'!H23, [1]Hormel!$D$1:$D$24, 0), '[1]Score Sheet'!H23))*'[1]Score Sheet'!H$6))</f>
        <v>0</v>
      </c>
      <c r="K23" s="34">
        <f>IF('[1]Score Sheet'!J23="", 0, 50 -(INDEX([1]Hormel!$E$1:$E$576, MATCH('[1]Score Sheet'!J$3, [1]Hormel!$B$1:$B$576, 0) -1 + IF('[1]Score Sheet'!J23&gt;1000, MATCH('[1]Score Sheet'!J23, [1]Hormel!$D$1:$D$24, 0), '[1]Score Sheet'!J23))*'[1]Score Sheet'!J$4)
-(INDEX([1]Hormel!$F$1:$F$576, MATCH('[1]Score Sheet'!J$3, [1]Hormel!$B$1:$B$576, 0) -1 + IF('[1]Score Sheet'!J23&gt;1000, MATCH('[1]Score Sheet'!J23, [1]Hormel!$D$1:$D$24, 0), '[1]Score Sheet'!J23))*'[1]Score Sheet'!J$5)
-(INDEX([1]Hormel!$G$1:$G$576, MATCH('[1]Score Sheet'!J$3, [1]Hormel!$B$1:$B$576, 0) -1 + IF('[1]Score Sheet'!J23&gt;1000, MATCH('[1]Score Sheet'!J23, [1]Hormel!$D$1:$D$24, 0), '[1]Score Sheet'!J23))*'[1]Score Sheet'!J$6))</f>
        <v>0</v>
      </c>
      <c r="M23" s="34">
        <f>IF('[1]Score Sheet'!L23="", 0, 50 -(INDEX([1]Hormel!$E$1:$E$576, MATCH('[1]Score Sheet'!L$3, [1]Hormel!$B$1:$B$576, 0) -1 + IF('[1]Score Sheet'!L23&gt;1000, MATCH('[1]Score Sheet'!L23, [1]Hormel!$D$1:$D$24, 0), '[1]Score Sheet'!L23))*'[1]Score Sheet'!L$4)
-(INDEX([1]Hormel!$F$1:$F$576, MATCH('[1]Score Sheet'!L$3, [1]Hormel!$B$1:$B$576, 0) -1 + IF('[1]Score Sheet'!L23&gt;1000, MATCH('[1]Score Sheet'!L23, [1]Hormel!$D$1:$D$24, 0), '[1]Score Sheet'!L23))*'[1]Score Sheet'!L$5)
-(INDEX([1]Hormel!$G$1:$G$576, MATCH('[1]Score Sheet'!L$3, [1]Hormel!$B$1:$B$576, 0) -1 + IF('[1]Score Sheet'!L23&gt;1000, MATCH('[1]Score Sheet'!L23, [1]Hormel!$D$1:$D$24, 0), '[1]Score Sheet'!L23))*'[1]Score Sheet'!L$6))</f>
        <v>0</v>
      </c>
      <c r="O23" s="34">
        <f>IF('[1]Score Sheet'!N23="", 0, 50 -(INDEX([1]Hormel!$E$1:$E$576, MATCH('[1]Score Sheet'!N$3, [1]Hormel!$B$1:$B$576, 0) -1 + IF('[1]Score Sheet'!N23&gt;1000, MATCH('[1]Score Sheet'!N23, [1]Hormel!$D$1:$D$24, 0), '[1]Score Sheet'!N23))*'[1]Score Sheet'!N$4)
-(INDEX([1]Hormel!$F$1:$F$576, MATCH('[1]Score Sheet'!N$3, [1]Hormel!$B$1:$B$576, 0) -1 + IF('[1]Score Sheet'!N23&gt;1000, MATCH('[1]Score Sheet'!N23, [1]Hormel!$D$1:$D$24, 0), '[1]Score Sheet'!N23))*'[1]Score Sheet'!N$5)
-(INDEX([1]Hormel!$G$1:$G$576, MATCH('[1]Score Sheet'!N$3, [1]Hormel!$B$1:$B$576, 0) -1 + IF('[1]Score Sheet'!N23&gt;1000, MATCH('[1]Score Sheet'!N23, [1]Hormel!$D$1:$D$24, 0), '[1]Score Sheet'!N23))*'[1]Score Sheet'!N$6))</f>
        <v>0</v>
      </c>
      <c r="Q23" s="34">
        <f>IF('[1]Score Sheet'!P23="", 0, 50 -(INDEX([1]Hormel!$E$1:$E$576, MATCH('[1]Score Sheet'!P$3, [1]Hormel!$B$1:$B$576, 0) -1 + IF('[1]Score Sheet'!P23&gt;1000, MATCH('[1]Score Sheet'!P23, [1]Hormel!$D$1:$D$24, 0), '[1]Score Sheet'!P23))*'[1]Score Sheet'!P$4)
-(INDEX([1]Hormel!$F$1:$F$576, MATCH('[1]Score Sheet'!P$3, [1]Hormel!$B$1:$B$576, 0) -1 + IF('[1]Score Sheet'!P23&gt;1000, MATCH('[1]Score Sheet'!P23, [1]Hormel!$D$1:$D$24, 0), '[1]Score Sheet'!P23))*'[1]Score Sheet'!P$5)
-(INDEX([1]Hormel!$G$1:$G$576, MATCH('[1]Score Sheet'!P$3, [1]Hormel!$B$1:$B$576, 0) -1 + IF('[1]Score Sheet'!P23&gt;1000, MATCH('[1]Score Sheet'!P23, [1]Hormel!$D$1:$D$24, 0), '[1]Score Sheet'!P23))*'[1]Score Sheet'!P$6))</f>
        <v>0</v>
      </c>
      <c r="S23" s="34">
        <f>IF('[1]Score Sheet'!R23="", 0, 50 -(INDEX([1]Hormel!$E$1:$E$576, MATCH('[1]Score Sheet'!R$3, [1]Hormel!$B$1:$B$576, 0) -1 + IF('[1]Score Sheet'!R23&gt;1000, MATCH('[1]Score Sheet'!R23, [1]Hormel!$D$1:$D$24, 0), '[1]Score Sheet'!R23))*'[1]Score Sheet'!R$4)
-(INDEX([1]Hormel!$F$1:$F$576, MATCH('[1]Score Sheet'!R$3, [1]Hormel!$B$1:$B$576, 0) -1 + IF('[1]Score Sheet'!R23&gt;1000, MATCH('[1]Score Sheet'!R23, [1]Hormel!$D$1:$D$24, 0), '[1]Score Sheet'!R23))*'[1]Score Sheet'!R$5)
-(INDEX([1]Hormel!$G$1:$G$576, MATCH('[1]Score Sheet'!R$3, [1]Hormel!$B$1:$B$576, 0) -1 + IF('[1]Score Sheet'!R23&gt;1000, MATCH('[1]Score Sheet'!R23, [1]Hormel!$D$1:$D$24, 0), '[1]Score Sheet'!R23))*'[1]Score Sheet'!R$6))</f>
        <v>0</v>
      </c>
      <c r="T23" s="30"/>
      <c r="U23" s="34">
        <f>IF('[1]Score Sheet'!T23="", 0, 50 -(INDEX([1]Hormel!$E$1:$E$576, MATCH('[1]Score Sheet'!T$3, [1]Hormel!$B$1:$B$576, 0) -1 + IF('[1]Score Sheet'!T23&gt;1000, MATCH('[1]Score Sheet'!T23, [1]Hormel!$D$1:$D$24, 0), '[1]Score Sheet'!T23))*'[1]Score Sheet'!T$4)
-(INDEX([1]Hormel!$F$1:$F$576, MATCH('[1]Score Sheet'!T$3, [1]Hormel!$B$1:$B$576, 0) -1 + IF('[1]Score Sheet'!T23&gt;1000, MATCH('[1]Score Sheet'!T23, [1]Hormel!$D$1:$D$24, 0), '[1]Score Sheet'!T23))*'[1]Score Sheet'!T$5)
-(INDEX([1]Hormel!$G$1:$G$576, MATCH('[1]Score Sheet'!T$3, [1]Hormel!$B$1:$B$576, 0) -1 + IF('[1]Score Sheet'!T23&gt;1000, MATCH('[1]Score Sheet'!T23, [1]Hormel!$D$1:$D$24, 0), '[1]Score Sheet'!T23))*'[1]Score Sheet'!T$6))</f>
        <v>0</v>
      </c>
      <c r="Z23" s="35">
        <f t="shared" si="5"/>
        <v>0</v>
      </c>
      <c r="AA23">
        <f>RANK(Z23, $Z$1:$Z$4662)</f>
        <v>49</v>
      </c>
      <c r="AB23" t="str">
        <f>IF(Z23&lt;&gt;0, COUNTIF($AA$1:$AA$4662,AA23)-1, "")</f>
        <v/>
      </c>
      <c r="AF23">
        <f t="shared" si="6"/>
        <v>0</v>
      </c>
      <c r="AG23">
        <f>RANK(AF23,AF:AF)</f>
        <v>49</v>
      </c>
      <c r="AH23">
        <f>SUM(Y23,X23,W23,V23)</f>
        <v>0</v>
      </c>
      <c r="AI23">
        <f>RANK(AH23,AH:AH)</f>
        <v>48</v>
      </c>
      <c r="AJ23">
        <f t="shared" si="2"/>
        <v>0</v>
      </c>
      <c r="AK23">
        <f>RANK(AJ23,AJ:AJ)</f>
        <v>49</v>
      </c>
    </row>
    <row r="24" spans="1:37" x14ac:dyDescent="0.3">
      <c r="A24" s="36"/>
      <c r="B24" s="37"/>
      <c r="C24" s="37"/>
      <c r="D24" s="38"/>
      <c r="E24" s="29">
        <f>IF('[1]Score Sheet'!D24="", 0, 50 -(INDEX([1]Hormel!$E$1:$E$576, MATCH('[1]Score Sheet'!D$3, [1]Hormel!$B$1:$B$576, 0) -1 + IF('[1]Score Sheet'!D24&gt;1000, MATCH('[1]Score Sheet'!D24, [1]Hormel!$D$1:$D$24, 0), '[1]Score Sheet'!D24))*'[1]Score Sheet'!D$4)
-(INDEX([1]Hormel!$F$1:$F$576, MATCH('[1]Score Sheet'!D$3, [1]Hormel!$B$1:$B$576, 0) -1 + IF('[1]Score Sheet'!D24&gt;1000, MATCH('[1]Score Sheet'!D24, [1]Hormel!$D$1:$D$24, 0), '[1]Score Sheet'!D24))*'[1]Score Sheet'!D$5)
-(INDEX([1]Hormel!$G$1:$G$576, MATCH('[1]Score Sheet'!D$3, [1]Hormel!$B$1:$B$576, 0) -1 + IF('[1]Score Sheet'!D24&gt;1000, MATCH('[1]Score Sheet'!D24, [1]Hormel!$D$1:$D$24, 0), '[1]Score Sheet'!D24))*'[1]Score Sheet'!D$6))</f>
        <v>0</v>
      </c>
      <c r="F24" s="38"/>
      <c r="G24" s="29">
        <f>IF('[1]Score Sheet'!F24="", 0, 50 -(INDEX([1]Hormel!$E$1:$E$576, MATCH('[1]Score Sheet'!F$3, [1]Hormel!$B$1:$B$576, 0) -1 + IF('[1]Score Sheet'!F24&gt;1000, MATCH('[1]Score Sheet'!F24, [1]Hormel!$D$1:$D$24, 0), '[1]Score Sheet'!F24))*'[1]Score Sheet'!F$4)
-(INDEX([1]Hormel!$F$1:$F$576, MATCH('[1]Score Sheet'!F$3, [1]Hormel!$B$1:$B$576, 0) -1 + IF('[1]Score Sheet'!F24&gt;1000, MATCH('[1]Score Sheet'!F24, [1]Hormel!$D$1:$D$24, 0), '[1]Score Sheet'!F24))*'[1]Score Sheet'!F$5)
-(INDEX([1]Hormel!$G$1:$G$576, MATCH('[1]Score Sheet'!F$3, [1]Hormel!$B$1:$B$576, 0) -1 + IF('[1]Score Sheet'!F24&gt;1000, MATCH('[1]Score Sheet'!F24, [1]Hormel!$D$1:$D$24, 0), '[1]Score Sheet'!F24))*'[1]Score Sheet'!F$6))</f>
        <v>0</v>
      </c>
      <c r="H24" s="42"/>
      <c r="I24" s="29">
        <f>IF('[1]Score Sheet'!H24="", 0, 50 -(INDEX([1]Hormel!$E$1:$E$576, MATCH('[1]Score Sheet'!H$3, [1]Hormel!$B$1:$B$576, 0) -1 + IF('[1]Score Sheet'!H24&gt;1000, MATCH('[1]Score Sheet'!H24, [1]Hormel!$D$1:$D$24, 0), '[1]Score Sheet'!H24))*'[1]Score Sheet'!H$4)
-(INDEX([1]Hormel!$F$1:$F$576, MATCH('[1]Score Sheet'!H$3, [1]Hormel!$B$1:$B$576, 0) -1 + IF('[1]Score Sheet'!H24&gt;1000, MATCH('[1]Score Sheet'!H24, [1]Hormel!$D$1:$D$24, 0), '[1]Score Sheet'!H24))*'[1]Score Sheet'!H$5)
-(INDEX([1]Hormel!$G$1:$G$576, MATCH('[1]Score Sheet'!H$3, [1]Hormel!$B$1:$B$576, 0) -1 + IF('[1]Score Sheet'!H24&gt;1000, MATCH('[1]Score Sheet'!H24, [1]Hormel!$D$1:$D$24, 0), '[1]Score Sheet'!H24))*'[1]Score Sheet'!H$6))</f>
        <v>0</v>
      </c>
      <c r="J24" s="38"/>
      <c r="K24" s="29">
        <f>IF('[1]Score Sheet'!J24="", 0, 50 -(INDEX([1]Hormel!$E$1:$E$576, MATCH('[1]Score Sheet'!J$3, [1]Hormel!$B$1:$B$576, 0) -1 + IF('[1]Score Sheet'!J24&gt;1000, MATCH('[1]Score Sheet'!J24, [1]Hormel!$D$1:$D$24, 0), '[1]Score Sheet'!J24))*'[1]Score Sheet'!J$4)
-(INDEX([1]Hormel!$F$1:$F$576, MATCH('[1]Score Sheet'!J$3, [1]Hormel!$B$1:$B$576, 0) -1 + IF('[1]Score Sheet'!J24&gt;1000, MATCH('[1]Score Sheet'!J24, [1]Hormel!$D$1:$D$24, 0), '[1]Score Sheet'!J24))*'[1]Score Sheet'!J$5)
-(INDEX([1]Hormel!$G$1:$G$576, MATCH('[1]Score Sheet'!J$3, [1]Hormel!$B$1:$B$576, 0) -1 + IF('[1]Score Sheet'!J24&gt;1000, MATCH('[1]Score Sheet'!J24, [1]Hormel!$D$1:$D$24, 0), '[1]Score Sheet'!J24))*'[1]Score Sheet'!J$6))</f>
        <v>0</v>
      </c>
      <c r="L24" s="38"/>
      <c r="M24" s="29">
        <f>IF('[1]Score Sheet'!L24="", 0, 50 -(INDEX([1]Hormel!$E$1:$E$576, MATCH('[1]Score Sheet'!L$3, [1]Hormel!$B$1:$B$576, 0) -1 + IF('[1]Score Sheet'!L24&gt;1000, MATCH('[1]Score Sheet'!L24, [1]Hormel!$D$1:$D$24, 0), '[1]Score Sheet'!L24))*'[1]Score Sheet'!L$4)
-(INDEX([1]Hormel!$F$1:$F$576, MATCH('[1]Score Sheet'!L$3, [1]Hormel!$B$1:$B$576, 0) -1 + IF('[1]Score Sheet'!L24&gt;1000, MATCH('[1]Score Sheet'!L24, [1]Hormel!$D$1:$D$24, 0), '[1]Score Sheet'!L24))*'[1]Score Sheet'!L$5)
-(INDEX([1]Hormel!$G$1:$G$576, MATCH('[1]Score Sheet'!L$3, [1]Hormel!$B$1:$B$576, 0) -1 + IF('[1]Score Sheet'!L24&gt;1000, MATCH('[1]Score Sheet'!L24, [1]Hormel!$D$1:$D$24, 0), '[1]Score Sheet'!L24))*'[1]Score Sheet'!L$6))</f>
        <v>0</v>
      </c>
      <c r="N24" s="38"/>
      <c r="O24" s="29">
        <f>IF('[1]Score Sheet'!N24="", 0, 50 -(INDEX([1]Hormel!$E$1:$E$576, MATCH('[1]Score Sheet'!N$3, [1]Hormel!$B$1:$B$576, 0) -1 + IF('[1]Score Sheet'!N24&gt;1000, MATCH('[1]Score Sheet'!N24, [1]Hormel!$D$1:$D$24, 0), '[1]Score Sheet'!N24))*'[1]Score Sheet'!N$4)
-(INDEX([1]Hormel!$F$1:$F$576, MATCH('[1]Score Sheet'!N$3, [1]Hormel!$B$1:$B$576, 0) -1 + IF('[1]Score Sheet'!N24&gt;1000, MATCH('[1]Score Sheet'!N24, [1]Hormel!$D$1:$D$24, 0), '[1]Score Sheet'!N24))*'[1]Score Sheet'!N$5)
-(INDEX([1]Hormel!$G$1:$G$576, MATCH('[1]Score Sheet'!N$3, [1]Hormel!$B$1:$B$576, 0) -1 + IF('[1]Score Sheet'!N24&gt;1000, MATCH('[1]Score Sheet'!N24, [1]Hormel!$D$1:$D$24, 0), '[1]Score Sheet'!N24))*'[1]Score Sheet'!N$6))</f>
        <v>0</v>
      </c>
      <c r="P24" s="38"/>
      <c r="Q24" s="29">
        <f>IF('[1]Score Sheet'!P24="", 0, 50 -(INDEX([1]Hormel!$E$1:$E$576, MATCH('[1]Score Sheet'!P$3, [1]Hormel!$B$1:$B$576, 0) -1 + IF('[1]Score Sheet'!P24&gt;1000, MATCH('[1]Score Sheet'!P24, [1]Hormel!$D$1:$D$24, 0), '[1]Score Sheet'!P24))*'[1]Score Sheet'!P$4)
-(INDEX([1]Hormel!$F$1:$F$576, MATCH('[1]Score Sheet'!P$3, [1]Hormel!$B$1:$B$576, 0) -1 + IF('[1]Score Sheet'!P24&gt;1000, MATCH('[1]Score Sheet'!P24, [1]Hormel!$D$1:$D$24, 0), '[1]Score Sheet'!P24))*'[1]Score Sheet'!P$5)
-(INDEX([1]Hormel!$G$1:$G$576, MATCH('[1]Score Sheet'!P$3, [1]Hormel!$B$1:$B$576, 0) -1 + IF('[1]Score Sheet'!P24&gt;1000, MATCH('[1]Score Sheet'!P24, [1]Hormel!$D$1:$D$24, 0), '[1]Score Sheet'!P24))*'[1]Score Sheet'!P$6))</f>
        <v>0</v>
      </c>
      <c r="R24" s="38"/>
      <c r="S24" s="29">
        <f>IF('[1]Score Sheet'!R24="", 0, 50 -(INDEX([1]Hormel!$E$1:$E$576, MATCH('[1]Score Sheet'!R$3, [1]Hormel!$B$1:$B$576, 0) -1 + IF('[1]Score Sheet'!R24&gt;1000, MATCH('[1]Score Sheet'!R24, [1]Hormel!$D$1:$D$24, 0), '[1]Score Sheet'!R24))*'[1]Score Sheet'!R$4)
-(INDEX([1]Hormel!$F$1:$F$576, MATCH('[1]Score Sheet'!R$3, [1]Hormel!$B$1:$B$576, 0) -1 + IF('[1]Score Sheet'!R24&gt;1000, MATCH('[1]Score Sheet'!R24, [1]Hormel!$D$1:$D$24, 0), '[1]Score Sheet'!R24))*'[1]Score Sheet'!R$5)
-(INDEX([1]Hormel!$G$1:$G$576, MATCH('[1]Score Sheet'!R$3, [1]Hormel!$B$1:$B$576, 0) -1 + IF('[1]Score Sheet'!R24&gt;1000, MATCH('[1]Score Sheet'!R24, [1]Hormel!$D$1:$D$24, 0), '[1]Score Sheet'!R24))*'[1]Score Sheet'!R$6))</f>
        <v>0</v>
      </c>
      <c r="T24" s="37"/>
      <c r="U24" s="34">
        <f>IF('[1]Score Sheet'!T24="", 0, 50 -(INDEX([1]Hormel!$E$1:$E$576, MATCH('[1]Score Sheet'!T$3, [1]Hormel!$B$1:$B$576, 0) -1 + IF('[1]Score Sheet'!T24&gt;1000, MATCH('[1]Score Sheet'!T24, [1]Hormel!$D$1:$D$24, 0), '[1]Score Sheet'!T24))*'[1]Score Sheet'!T$4)
-(INDEX([1]Hormel!$F$1:$F$576, MATCH('[1]Score Sheet'!T$3, [1]Hormel!$B$1:$B$576, 0) -1 + IF('[1]Score Sheet'!T24&gt;1000, MATCH('[1]Score Sheet'!T24, [1]Hormel!$D$1:$D$24, 0), '[1]Score Sheet'!T24))*'[1]Score Sheet'!T$5)
-(INDEX([1]Hormel!$G$1:$G$576, MATCH('[1]Score Sheet'!T$3, [1]Hormel!$B$1:$B$576, 0) -1 + IF('[1]Score Sheet'!T24&gt;1000, MATCH('[1]Score Sheet'!T24, [1]Hormel!$D$1:$D$24, 0), '[1]Score Sheet'!T24))*'[1]Score Sheet'!T$6))</f>
        <v>0</v>
      </c>
      <c r="V24" s="39"/>
      <c r="W24" s="39"/>
      <c r="X24" s="39"/>
      <c r="Z24" s="35">
        <f t="shared" si="5"/>
        <v>0</v>
      </c>
      <c r="AA24">
        <f>RANK(Z24, $Z$1:$Z$4662)</f>
        <v>49</v>
      </c>
      <c r="AB24" s="38" t="str">
        <f>IF(Z24&lt;&gt;0, COUNTIF($AA$1:$AA$4662,AA24)-1, "")</f>
        <v/>
      </c>
      <c r="AC24" s="38"/>
      <c r="AF24">
        <f t="shared" si="6"/>
        <v>0</v>
      </c>
      <c r="AG24">
        <f>RANK(AF24,AF:AF)</f>
        <v>49</v>
      </c>
      <c r="AH24">
        <f>SUM(Y24,X24,W24,V24)</f>
        <v>0</v>
      </c>
      <c r="AI24">
        <f>RANK(AH24,AH:AH)</f>
        <v>48</v>
      </c>
      <c r="AJ24">
        <f t="shared" si="2"/>
        <v>0</v>
      </c>
      <c r="AK24">
        <f>RANK(AJ24,AJ:AJ)</f>
        <v>49</v>
      </c>
    </row>
    <row r="25" spans="1:37" x14ac:dyDescent="0.3">
      <c r="A25" s="32"/>
      <c r="Y25" s="40"/>
      <c r="Z25" s="40"/>
      <c r="AA25" s="40"/>
    </row>
    <row r="26" spans="1:37" s="30" customFormat="1" ht="13.2" x14ac:dyDescent="0.25">
      <c r="A26" s="24" t="s">
        <v>30</v>
      </c>
      <c r="B26" s="25" t="s">
        <v>59</v>
      </c>
      <c r="C26" s="25"/>
      <c r="D26" s="25" t="s">
        <v>32</v>
      </c>
      <c r="E26" s="25"/>
      <c r="F26" s="25" t="s">
        <v>33</v>
      </c>
      <c r="G26" s="25"/>
      <c r="H26" s="25" t="s">
        <v>34</v>
      </c>
      <c r="I26" s="25"/>
      <c r="J26" s="25" t="s">
        <v>35</v>
      </c>
      <c r="K26" s="25"/>
      <c r="L26" s="25" t="s">
        <v>36</v>
      </c>
      <c r="M26" s="25"/>
      <c r="N26" s="25" t="s">
        <v>37</v>
      </c>
      <c r="O26" s="25"/>
      <c r="P26" s="25" t="s">
        <v>38</v>
      </c>
      <c r="Q26" s="25"/>
      <c r="R26" s="25" t="s">
        <v>39</v>
      </c>
      <c r="S26" s="26"/>
      <c r="T26" s="26" t="s">
        <v>8</v>
      </c>
      <c r="U26" s="26"/>
      <c r="V26" s="25" t="s">
        <v>50</v>
      </c>
      <c r="W26" s="25" t="s">
        <v>51</v>
      </c>
      <c r="X26" s="25" t="s">
        <v>52</v>
      </c>
      <c r="Y26" s="25"/>
      <c r="Z26" s="27" t="s">
        <v>24</v>
      </c>
      <c r="AA26" s="28" t="s">
        <v>25</v>
      </c>
      <c r="AB26" s="29">
        <f>SUM(Z27:Z30)-MIN(Z27:Z30)</f>
        <v>1199</v>
      </c>
      <c r="AC26" s="29">
        <f>RANK(AB26, $AB$1:$AB$4662)</f>
        <v>12</v>
      </c>
      <c r="AD26" s="30">
        <f>IF(AB26&lt;&gt;0, COUNTIF($AC$1:$AC$4662,AC26)-1, "")</f>
        <v>0</v>
      </c>
      <c r="AF26" s="31" t="s">
        <v>43</v>
      </c>
      <c r="AG26" s="31" t="s">
        <v>44</v>
      </c>
      <c r="AH26" s="31" t="s">
        <v>43</v>
      </c>
      <c r="AI26" s="31" t="s">
        <v>44</v>
      </c>
      <c r="AJ26" s="31" t="s">
        <v>43</v>
      </c>
      <c r="AK26" s="31" t="s">
        <v>44</v>
      </c>
    </row>
    <row r="27" spans="1:37" x14ac:dyDescent="0.3">
      <c r="A27" s="32">
        <v>510</v>
      </c>
      <c r="B27" s="30" t="s">
        <v>60</v>
      </c>
      <c r="C27" s="30"/>
      <c r="D27">
        <v>4123</v>
      </c>
      <c r="E27" s="34">
        <f>IF('[1]Score Sheet'!D27="", 0, 50 -(INDEX([1]Hormel!$E$1:$E$576, MATCH('[1]Score Sheet'!D$3, [1]Hormel!$B$1:$B$576, 0) -1 + IF('[1]Score Sheet'!D27&gt;1000, MATCH('[1]Score Sheet'!D27, [1]Hormel!$D$1:$D$24, 0), '[1]Score Sheet'!D27))*'[1]Score Sheet'!D$4)
-(INDEX([1]Hormel!$F$1:$F$576, MATCH('[1]Score Sheet'!D$3, [1]Hormel!$B$1:$B$576, 0) -1 + IF('[1]Score Sheet'!D27&gt;1000, MATCH('[1]Score Sheet'!D27, [1]Hormel!$D$1:$D$24, 0), '[1]Score Sheet'!D27))*'[1]Score Sheet'!D$5)
-(INDEX([1]Hormel!$G$1:$G$576, MATCH('[1]Score Sheet'!D$3, [1]Hormel!$B$1:$B$576, 0) -1 + IF('[1]Score Sheet'!D27&gt;1000, MATCH('[1]Score Sheet'!D27, [1]Hormel!$D$1:$D$24, 0), '[1]Score Sheet'!D27))*'[1]Score Sheet'!D$6))</f>
        <v>38</v>
      </c>
      <c r="F27">
        <v>3241</v>
      </c>
      <c r="G27" s="34">
        <f>IF('[1]Score Sheet'!F27="", 0, 50 -(INDEX([1]Hormel!$E$1:$E$576, MATCH('[1]Score Sheet'!F$3, [1]Hormel!$B$1:$B$576, 0) -1 + IF('[1]Score Sheet'!F27&gt;1000, MATCH('[1]Score Sheet'!F27, [1]Hormel!$D$1:$D$24, 0), '[1]Score Sheet'!F27))*'[1]Score Sheet'!F$4)
-(INDEX([1]Hormel!$F$1:$F$576, MATCH('[1]Score Sheet'!F$3, [1]Hormel!$B$1:$B$576, 0) -1 + IF('[1]Score Sheet'!F27&gt;1000, MATCH('[1]Score Sheet'!F27, [1]Hormel!$D$1:$D$24, 0), '[1]Score Sheet'!F27))*'[1]Score Sheet'!F$5)
-(INDEX([1]Hormel!$G$1:$G$576, MATCH('[1]Score Sheet'!F$3, [1]Hormel!$B$1:$B$576, 0) -1 + IF('[1]Score Sheet'!F27&gt;1000, MATCH('[1]Score Sheet'!F27, [1]Hormel!$D$1:$D$24, 0), '[1]Score Sheet'!F27))*'[1]Score Sheet'!F$6))</f>
        <v>42</v>
      </c>
      <c r="H27">
        <v>3421</v>
      </c>
      <c r="I27" s="34">
        <f>IF('[1]Score Sheet'!H27="", 0, 50 -(INDEX([1]Hormel!$E$1:$E$576, MATCH('[1]Score Sheet'!H$3, [1]Hormel!$B$1:$B$576, 0) -1 + IF('[1]Score Sheet'!H27&gt;1000, MATCH('[1]Score Sheet'!H27, [1]Hormel!$D$1:$D$24, 0), '[1]Score Sheet'!H27))*'[1]Score Sheet'!H$4)
-(INDEX([1]Hormel!$F$1:$F$576, MATCH('[1]Score Sheet'!H$3, [1]Hormel!$B$1:$B$576, 0) -1 + IF('[1]Score Sheet'!H27&gt;1000, MATCH('[1]Score Sheet'!H27, [1]Hormel!$D$1:$D$24, 0), '[1]Score Sheet'!H27))*'[1]Score Sheet'!H$5)
-(INDEX([1]Hormel!$G$1:$G$576, MATCH('[1]Score Sheet'!H$3, [1]Hormel!$B$1:$B$576, 0) -1 + IF('[1]Score Sheet'!H27&gt;1000, MATCH('[1]Score Sheet'!H27, [1]Hormel!$D$1:$D$24, 0), '[1]Score Sheet'!H27))*'[1]Score Sheet'!H$6))</f>
        <v>36</v>
      </c>
      <c r="J27">
        <v>2341</v>
      </c>
      <c r="K27" s="34">
        <f>IF('[1]Score Sheet'!J27="", 0, 50 -(INDEX([1]Hormel!$E$1:$E$576, MATCH('[1]Score Sheet'!J$3, [1]Hormel!$B$1:$B$576, 0) -1 + IF('[1]Score Sheet'!J27&gt;1000, MATCH('[1]Score Sheet'!J27, [1]Hormel!$D$1:$D$24, 0), '[1]Score Sheet'!J27))*'[1]Score Sheet'!J$4)
-(INDEX([1]Hormel!$F$1:$F$576, MATCH('[1]Score Sheet'!J$3, [1]Hormel!$B$1:$B$576, 0) -1 + IF('[1]Score Sheet'!J27&gt;1000, MATCH('[1]Score Sheet'!J27, [1]Hormel!$D$1:$D$24, 0), '[1]Score Sheet'!J27))*'[1]Score Sheet'!J$5)
-(INDEX([1]Hormel!$G$1:$G$576, MATCH('[1]Score Sheet'!J$3, [1]Hormel!$B$1:$B$576, 0) -1 + IF('[1]Score Sheet'!J27&gt;1000, MATCH('[1]Score Sheet'!J27, [1]Hormel!$D$1:$D$24, 0), '[1]Score Sheet'!J27))*'[1]Score Sheet'!J$6))</f>
        <v>16</v>
      </c>
      <c r="L27">
        <v>2134</v>
      </c>
      <c r="M27" s="34">
        <f>IF('[1]Score Sheet'!L27="", 0, 50 -(INDEX([1]Hormel!$E$1:$E$576, MATCH('[1]Score Sheet'!L$3, [1]Hormel!$B$1:$B$576, 0) -1 + IF('[1]Score Sheet'!L27&gt;1000, MATCH('[1]Score Sheet'!L27, [1]Hormel!$D$1:$D$24, 0), '[1]Score Sheet'!L27))*'[1]Score Sheet'!L$4)
-(INDEX([1]Hormel!$F$1:$F$576, MATCH('[1]Score Sheet'!L$3, [1]Hormel!$B$1:$B$576, 0) -1 + IF('[1]Score Sheet'!L27&gt;1000, MATCH('[1]Score Sheet'!L27, [1]Hormel!$D$1:$D$24, 0), '[1]Score Sheet'!L27))*'[1]Score Sheet'!L$5)
-(INDEX([1]Hormel!$G$1:$G$576, MATCH('[1]Score Sheet'!L$3, [1]Hormel!$B$1:$B$576, 0) -1 + IF('[1]Score Sheet'!L27&gt;1000, MATCH('[1]Score Sheet'!L27, [1]Hormel!$D$1:$D$24, 0), '[1]Score Sheet'!L27))*'[1]Score Sheet'!L$6))</f>
        <v>40</v>
      </c>
      <c r="N27">
        <v>2413</v>
      </c>
      <c r="O27" s="34">
        <f>IF('[1]Score Sheet'!N27="", 0, 50 -(INDEX([1]Hormel!$E$1:$E$576, MATCH('[1]Score Sheet'!N$3, [1]Hormel!$B$1:$B$576, 0) -1 + IF('[1]Score Sheet'!N27&gt;1000, MATCH('[1]Score Sheet'!N27, [1]Hormel!$D$1:$D$24, 0), '[1]Score Sheet'!N27))*'[1]Score Sheet'!N$4)
-(INDEX([1]Hormel!$F$1:$F$576, MATCH('[1]Score Sheet'!N$3, [1]Hormel!$B$1:$B$576, 0) -1 + IF('[1]Score Sheet'!N27&gt;1000, MATCH('[1]Score Sheet'!N27, [1]Hormel!$D$1:$D$24, 0), '[1]Score Sheet'!N27))*'[1]Score Sheet'!N$5)
-(INDEX([1]Hormel!$G$1:$G$576, MATCH('[1]Score Sheet'!N$3, [1]Hormel!$B$1:$B$576, 0) -1 + IF('[1]Score Sheet'!N27&gt;1000, MATCH('[1]Score Sheet'!N27, [1]Hormel!$D$1:$D$24, 0), '[1]Score Sheet'!N27))*'[1]Score Sheet'!N$6))</f>
        <v>28</v>
      </c>
      <c r="P27">
        <v>2413</v>
      </c>
      <c r="Q27" s="34">
        <f>IF('[1]Score Sheet'!P27="", 0, 50 -(INDEX([1]Hormel!$E$1:$E$576, MATCH('[1]Score Sheet'!P$3, [1]Hormel!$B$1:$B$576, 0) -1 + IF('[1]Score Sheet'!P27&gt;1000, MATCH('[1]Score Sheet'!P27, [1]Hormel!$D$1:$D$24, 0), '[1]Score Sheet'!P27))*'[1]Score Sheet'!P$4)
-(INDEX([1]Hormel!$F$1:$F$576, MATCH('[1]Score Sheet'!P$3, [1]Hormel!$B$1:$B$576, 0) -1 + IF('[1]Score Sheet'!P27&gt;1000, MATCH('[1]Score Sheet'!P27, [1]Hormel!$D$1:$D$24, 0), '[1]Score Sheet'!P27))*'[1]Score Sheet'!P$5)
-(INDEX([1]Hormel!$G$1:$G$576, MATCH('[1]Score Sheet'!P$3, [1]Hormel!$B$1:$B$576, 0) -1 + IF('[1]Score Sheet'!P27&gt;1000, MATCH('[1]Score Sheet'!P27, [1]Hormel!$D$1:$D$24, 0), '[1]Score Sheet'!P27))*'[1]Score Sheet'!P$6))</f>
        <v>50</v>
      </c>
      <c r="R27">
        <v>4231</v>
      </c>
      <c r="S27" s="34">
        <f>IF('[1]Score Sheet'!R27="", 0, 50 -(INDEX([1]Hormel!$E$1:$E$576, MATCH('[1]Score Sheet'!R$3, [1]Hormel!$B$1:$B$576, 0) -1 + IF('[1]Score Sheet'!R27&gt;1000, MATCH('[1]Score Sheet'!R27, [1]Hormel!$D$1:$D$24, 0), '[1]Score Sheet'!R27))*'[1]Score Sheet'!R$4)
-(INDEX([1]Hormel!$F$1:$F$576, MATCH('[1]Score Sheet'!R$3, [1]Hormel!$B$1:$B$576, 0) -1 + IF('[1]Score Sheet'!R27&gt;1000, MATCH('[1]Score Sheet'!R27, [1]Hormel!$D$1:$D$24, 0), '[1]Score Sheet'!R27))*'[1]Score Sheet'!R$5)
-(INDEX([1]Hormel!$G$1:$G$576, MATCH('[1]Score Sheet'!R$3, [1]Hormel!$B$1:$B$576, 0) -1 + IF('[1]Score Sheet'!R27&gt;1000, MATCH('[1]Score Sheet'!R27, [1]Hormel!$D$1:$D$24, 0), '[1]Score Sheet'!R27))*'[1]Score Sheet'!R$6))</f>
        <v>50</v>
      </c>
      <c r="T27" s="30">
        <v>3142</v>
      </c>
      <c r="U27" s="34">
        <f>IF('[1]Score Sheet'!T27="", 0, 50 -(INDEX([1]Hormel!$E$1:$E$576, MATCH('[1]Score Sheet'!T$3, [1]Hormel!$B$1:$B$576, 0) -1 + IF('[1]Score Sheet'!T27&gt;1000, MATCH('[1]Score Sheet'!T27, [1]Hormel!$D$1:$D$24, 0), '[1]Score Sheet'!T27))*'[1]Score Sheet'!T$4)
-(INDEX([1]Hormel!$F$1:$F$576, MATCH('[1]Score Sheet'!T$3, [1]Hormel!$B$1:$B$576, 0) -1 + IF('[1]Score Sheet'!T27&gt;1000, MATCH('[1]Score Sheet'!T27, [1]Hormel!$D$1:$D$24, 0), '[1]Score Sheet'!T27))*'[1]Score Sheet'!T$5)
-(INDEX([1]Hormel!$G$1:$G$576, MATCH('[1]Score Sheet'!T$3, [1]Hormel!$B$1:$B$576, 0) -1 + IF('[1]Score Sheet'!T27&gt;1000, MATCH('[1]Score Sheet'!T27, [1]Hormel!$D$1:$D$24, 0), '[1]Score Sheet'!T27))*'[1]Score Sheet'!T$6))</f>
        <v>32</v>
      </c>
      <c r="V27" s="3">
        <v>20</v>
      </c>
      <c r="W27" s="3">
        <v>20</v>
      </c>
      <c r="X27" s="3">
        <v>30</v>
      </c>
      <c r="Z27" s="35">
        <f t="shared" ref="Z27:Z30" si="7">SUM(E27,G27,I27,K27,M27,O27,Q27,S27,U27,V27,W27,X27,Y27)</f>
        <v>402</v>
      </c>
      <c r="AA27">
        <f>RANK(Z27, $Z$1:$Z$4662)</f>
        <v>36</v>
      </c>
      <c r="AB27">
        <f>IF(Z27&lt;&gt;0, COUNTIF($AA$1:$AA$4662,AA27)-1, "")</f>
        <v>0</v>
      </c>
      <c r="AF27">
        <f t="shared" ref="AF27:AF30" si="8">SUM(U27,S27,Q27,O27,M27,K27,I27,G27,E27,)</f>
        <v>332</v>
      </c>
      <c r="AG27">
        <f>RANK(AF27,AF:AF)</f>
        <v>43</v>
      </c>
      <c r="AH27">
        <f>SUM(Y27,X27+W27,V27)</f>
        <v>70</v>
      </c>
      <c r="AI27">
        <f>RANK(AH27,AH:AH)</f>
        <v>14</v>
      </c>
      <c r="AJ27">
        <f t="shared" si="2"/>
        <v>402</v>
      </c>
      <c r="AK27">
        <f>RANK(AJ27,AJ:AJ)</f>
        <v>36</v>
      </c>
    </row>
    <row r="28" spans="1:37" x14ac:dyDescent="0.3">
      <c r="A28" s="32">
        <v>511</v>
      </c>
      <c r="B28" s="30" t="s">
        <v>61</v>
      </c>
      <c r="C28" s="30"/>
      <c r="D28">
        <v>4123</v>
      </c>
      <c r="E28" s="34">
        <f>IF('[1]Score Sheet'!D28="", 0, 50 -(INDEX([1]Hormel!$E$1:$E$576, MATCH('[1]Score Sheet'!D$3, [1]Hormel!$B$1:$B$576, 0) -1 + IF('[1]Score Sheet'!D28&gt;1000, MATCH('[1]Score Sheet'!D28, [1]Hormel!$D$1:$D$24, 0), '[1]Score Sheet'!D28))*'[1]Score Sheet'!D$4)
-(INDEX([1]Hormel!$F$1:$F$576, MATCH('[1]Score Sheet'!D$3, [1]Hormel!$B$1:$B$576, 0) -1 + IF('[1]Score Sheet'!D28&gt;1000, MATCH('[1]Score Sheet'!D28, [1]Hormel!$D$1:$D$24, 0), '[1]Score Sheet'!D28))*'[1]Score Sheet'!D$5)
-(INDEX([1]Hormel!$G$1:$G$576, MATCH('[1]Score Sheet'!D$3, [1]Hormel!$B$1:$B$576, 0) -1 + IF('[1]Score Sheet'!D28&gt;1000, MATCH('[1]Score Sheet'!D28, [1]Hormel!$D$1:$D$24, 0), '[1]Score Sheet'!D28))*'[1]Score Sheet'!D$6))</f>
        <v>38</v>
      </c>
      <c r="F28">
        <v>4312</v>
      </c>
      <c r="G28" s="34">
        <f>IF('[1]Score Sheet'!F28="", 0, 50 -(INDEX([1]Hormel!$E$1:$E$576, MATCH('[1]Score Sheet'!F$3, [1]Hormel!$B$1:$B$576, 0) -1 + IF('[1]Score Sheet'!F28&gt;1000, MATCH('[1]Score Sheet'!F28, [1]Hormel!$D$1:$D$24, 0), '[1]Score Sheet'!F28))*'[1]Score Sheet'!F$4)
-(INDEX([1]Hormel!$F$1:$F$576, MATCH('[1]Score Sheet'!F$3, [1]Hormel!$B$1:$B$576, 0) -1 + IF('[1]Score Sheet'!F28&gt;1000, MATCH('[1]Score Sheet'!F28, [1]Hormel!$D$1:$D$24, 0), '[1]Score Sheet'!F28))*'[1]Score Sheet'!F$5)
-(INDEX([1]Hormel!$G$1:$G$576, MATCH('[1]Score Sheet'!F$3, [1]Hormel!$B$1:$B$576, 0) -1 + IF('[1]Score Sheet'!F28&gt;1000, MATCH('[1]Score Sheet'!F28, [1]Hormel!$D$1:$D$24, 0), '[1]Score Sheet'!F28))*'[1]Score Sheet'!F$6))</f>
        <v>47</v>
      </c>
      <c r="H28">
        <v>1432</v>
      </c>
      <c r="I28" s="34">
        <f>IF('[1]Score Sheet'!H28="", 0, 50 -(INDEX([1]Hormel!$E$1:$E$576, MATCH('[1]Score Sheet'!H$3, [1]Hormel!$B$1:$B$576, 0) -1 + IF('[1]Score Sheet'!H28&gt;1000, MATCH('[1]Score Sheet'!H28, [1]Hormel!$D$1:$D$24, 0), '[1]Score Sheet'!H28))*'[1]Score Sheet'!H$4)
-(INDEX([1]Hormel!$F$1:$F$576, MATCH('[1]Score Sheet'!H$3, [1]Hormel!$B$1:$B$576, 0) -1 + IF('[1]Score Sheet'!H28&gt;1000, MATCH('[1]Score Sheet'!H28, [1]Hormel!$D$1:$D$24, 0), '[1]Score Sheet'!H28))*'[1]Score Sheet'!H$5)
-(INDEX([1]Hormel!$G$1:$G$576, MATCH('[1]Score Sheet'!H$3, [1]Hormel!$B$1:$B$576, 0) -1 + IF('[1]Score Sheet'!H28&gt;1000, MATCH('[1]Score Sheet'!H28, [1]Hormel!$D$1:$D$24, 0), '[1]Score Sheet'!H28))*'[1]Score Sheet'!H$6))</f>
        <v>35</v>
      </c>
      <c r="J28">
        <v>2431</v>
      </c>
      <c r="K28" s="34">
        <f>IF('[1]Score Sheet'!J28="", 0, 50 -(INDEX([1]Hormel!$E$1:$E$576, MATCH('[1]Score Sheet'!J$3, [1]Hormel!$B$1:$B$576, 0) -1 + IF('[1]Score Sheet'!J28&gt;1000, MATCH('[1]Score Sheet'!J28, [1]Hormel!$D$1:$D$24, 0), '[1]Score Sheet'!J28))*'[1]Score Sheet'!J$4)
-(INDEX([1]Hormel!$F$1:$F$576, MATCH('[1]Score Sheet'!J$3, [1]Hormel!$B$1:$B$576, 0) -1 + IF('[1]Score Sheet'!J28&gt;1000, MATCH('[1]Score Sheet'!J28, [1]Hormel!$D$1:$D$24, 0), '[1]Score Sheet'!J28))*'[1]Score Sheet'!J$5)
-(INDEX([1]Hormel!$G$1:$G$576, MATCH('[1]Score Sheet'!J$3, [1]Hormel!$B$1:$B$576, 0) -1 + IF('[1]Score Sheet'!J28&gt;1000, MATCH('[1]Score Sheet'!J28, [1]Hormel!$D$1:$D$24, 0), '[1]Score Sheet'!J28))*'[1]Score Sheet'!J$6))</f>
        <v>20</v>
      </c>
      <c r="L28">
        <v>4312</v>
      </c>
      <c r="M28" s="34">
        <f>IF('[1]Score Sheet'!L28="", 0, 50 -(INDEX([1]Hormel!$E$1:$E$576, MATCH('[1]Score Sheet'!L$3, [1]Hormel!$B$1:$B$576, 0) -1 + IF('[1]Score Sheet'!L28&gt;1000, MATCH('[1]Score Sheet'!L28, [1]Hormel!$D$1:$D$24, 0), '[1]Score Sheet'!L28))*'[1]Score Sheet'!L$4)
-(INDEX([1]Hormel!$F$1:$F$576, MATCH('[1]Score Sheet'!L$3, [1]Hormel!$B$1:$B$576, 0) -1 + IF('[1]Score Sheet'!L28&gt;1000, MATCH('[1]Score Sheet'!L28, [1]Hormel!$D$1:$D$24, 0), '[1]Score Sheet'!L28))*'[1]Score Sheet'!L$5)
-(INDEX([1]Hormel!$G$1:$G$576, MATCH('[1]Score Sheet'!L$3, [1]Hormel!$B$1:$B$576, 0) -1 + IF('[1]Score Sheet'!L28&gt;1000, MATCH('[1]Score Sheet'!L28, [1]Hormel!$D$1:$D$24, 0), '[1]Score Sheet'!L28))*'[1]Score Sheet'!L$6))</f>
        <v>32</v>
      </c>
      <c r="N28">
        <v>1243</v>
      </c>
      <c r="O28" s="34">
        <f>IF('[1]Score Sheet'!N28="", 0, 50 -(INDEX([1]Hormel!$E$1:$E$576, MATCH('[1]Score Sheet'!N$3, [1]Hormel!$B$1:$B$576, 0) -1 + IF('[1]Score Sheet'!N28&gt;1000, MATCH('[1]Score Sheet'!N28, [1]Hormel!$D$1:$D$24, 0), '[1]Score Sheet'!N28))*'[1]Score Sheet'!N$4)
-(INDEX([1]Hormel!$F$1:$F$576, MATCH('[1]Score Sheet'!N$3, [1]Hormel!$B$1:$B$576, 0) -1 + IF('[1]Score Sheet'!N28&gt;1000, MATCH('[1]Score Sheet'!N28, [1]Hormel!$D$1:$D$24, 0), '[1]Score Sheet'!N28))*'[1]Score Sheet'!N$5)
-(INDEX([1]Hormel!$G$1:$G$576, MATCH('[1]Score Sheet'!N$3, [1]Hormel!$B$1:$B$576, 0) -1 + IF('[1]Score Sheet'!N28&gt;1000, MATCH('[1]Score Sheet'!N28, [1]Hormel!$D$1:$D$24, 0), '[1]Score Sheet'!N28))*'[1]Score Sheet'!N$6))</f>
        <v>43</v>
      </c>
      <c r="P28">
        <v>2413</v>
      </c>
      <c r="Q28" s="34">
        <f>IF('[1]Score Sheet'!P28="", 0, 50 -(INDEX([1]Hormel!$E$1:$E$576, MATCH('[1]Score Sheet'!P$3, [1]Hormel!$B$1:$B$576, 0) -1 + IF('[1]Score Sheet'!P28&gt;1000, MATCH('[1]Score Sheet'!P28, [1]Hormel!$D$1:$D$24, 0), '[1]Score Sheet'!P28))*'[1]Score Sheet'!P$4)
-(INDEX([1]Hormel!$F$1:$F$576, MATCH('[1]Score Sheet'!P$3, [1]Hormel!$B$1:$B$576, 0) -1 + IF('[1]Score Sheet'!P28&gt;1000, MATCH('[1]Score Sheet'!P28, [1]Hormel!$D$1:$D$24, 0), '[1]Score Sheet'!P28))*'[1]Score Sheet'!P$5)
-(INDEX([1]Hormel!$G$1:$G$576, MATCH('[1]Score Sheet'!P$3, [1]Hormel!$B$1:$B$576, 0) -1 + IF('[1]Score Sheet'!P28&gt;1000, MATCH('[1]Score Sheet'!P28, [1]Hormel!$D$1:$D$24, 0), '[1]Score Sheet'!P28))*'[1]Score Sheet'!P$6))</f>
        <v>50</v>
      </c>
      <c r="R28">
        <v>2143</v>
      </c>
      <c r="S28" s="34">
        <f>IF('[1]Score Sheet'!R28="", 0, 50 -(INDEX([1]Hormel!$E$1:$E$576, MATCH('[1]Score Sheet'!R$3, [1]Hormel!$B$1:$B$576, 0) -1 + IF('[1]Score Sheet'!R28&gt;1000, MATCH('[1]Score Sheet'!R28, [1]Hormel!$D$1:$D$24, 0), '[1]Score Sheet'!R28))*'[1]Score Sheet'!R$4)
-(INDEX([1]Hormel!$F$1:$F$576, MATCH('[1]Score Sheet'!R$3, [1]Hormel!$B$1:$B$576, 0) -1 + IF('[1]Score Sheet'!R28&gt;1000, MATCH('[1]Score Sheet'!R28, [1]Hormel!$D$1:$D$24, 0), '[1]Score Sheet'!R28))*'[1]Score Sheet'!R$5)
-(INDEX([1]Hormel!$G$1:$G$576, MATCH('[1]Score Sheet'!R$3, [1]Hormel!$B$1:$B$576, 0) -1 + IF('[1]Score Sheet'!R28&gt;1000, MATCH('[1]Score Sheet'!R28, [1]Hormel!$D$1:$D$24, 0), '[1]Score Sheet'!R28))*'[1]Score Sheet'!R$6))</f>
        <v>36</v>
      </c>
      <c r="T28" s="30">
        <v>1324</v>
      </c>
      <c r="U28" s="34">
        <f>IF('[1]Score Sheet'!T28="", 0, 50 -(INDEX([1]Hormel!$E$1:$E$576, MATCH('[1]Score Sheet'!T$3, [1]Hormel!$B$1:$B$576, 0) -1 + IF('[1]Score Sheet'!T28&gt;1000, MATCH('[1]Score Sheet'!T28, [1]Hormel!$D$1:$D$24, 0), '[1]Score Sheet'!T28))*'[1]Score Sheet'!T$4)
-(INDEX([1]Hormel!$F$1:$F$576, MATCH('[1]Score Sheet'!T$3, [1]Hormel!$B$1:$B$576, 0) -1 + IF('[1]Score Sheet'!T28&gt;1000, MATCH('[1]Score Sheet'!T28, [1]Hormel!$D$1:$D$24, 0), '[1]Score Sheet'!T28))*'[1]Score Sheet'!T$5)
-(INDEX([1]Hormel!$G$1:$G$576, MATCH('[1]Score Sheet'!T$3, [1]Hormel!$B$1:$B$576, 0) -1 + IF('[1]Score Sheet'!T28&gt;1000, MATCH('[1]Score Sheet'!T28, [1]Hormel!$D$1:$D$24, 0), '[1]Score Sheet'!T28))*'[1]Score Sheet'!T$6))</f>
        <v>38</v>
      </c>
      <c r="V28" s="3">
        <v>30</v>
      </c>
      <c r="W28" s="3">
        <v>20</v>
      </c>
      <c r="X28" s="3">
        <v>0</v>
      </c>
      <c r="Z28" s="35">
        <f t="shared" si="7"/>
        <v>389</v>
      </c>
      <c r="AA28">
        <f>RANK(Z28, $Z$1:$Z$4662)</f>
        <v>41</v>
      </c>
      <c r="AB28">
        <f>IF(Z28&lt;&gt;0, COUNTIF($AA$1:$AA$4662,AA28)-1, "")</f>
        <v>0</v>
      </c>
      <c r="AF28">
        <f t="shared" si="8"/>
        <v>339</v>
      </c>
      <c r="AG28">
        <f>RANK(AF28,AF:AF)</f>
        <v>41</v>
      </c>
      <c r="AH28">
        <f>SUM(Y28,X28+W28,V28)</f>
        <v>50</v>
      </c>
      <c r="AI28">
        <f>RANK(AH28,AH:AH)</f>
        <v>34</v>
      </c>
      <c r="AJ28">
        <f t="shared" si="2"/>
        <v>389</v>
      </c>
      <c r="AK28">
        <f>RANK(AJ28,AJ:AJ)</f>
        <v>41</v>
      </c>
    </row>
    <row r="29" spans="1:37" x14ac:dyDescent="0.3">
      <c r="A29" s="32">
        <v>512</v>
      </c>
      <c r="B29" s="30" t="s">
        <v>62</v>
      </c>
      <c r="C29" s="30"/>
      <c r="D29">
        <v>4123</v>
      </c>
      <c r="E29" s="34">
        <f>IF('[1]Score Sheet'!D29="", 0, 50 -(INDEX([1]Hormel!$E$1:$E$576, MATCH('[1]Score Sheet'!D$3, [1]Hormel!$B$1:$B$576, 0) -1 + IF('[1]Score Sheet'!D29&gt;1000, MATCH('[1]Score Sheet'!D29, [1]Hormel!$D$1:$D$24, 0), '[1]Score Sheet'!D29))*'[1]Score Sheet'!D$4)
-(INDEX([1]Hormel!$F$1:$F$576, MATCH('[1]Score Sheet'!D$3, [1]Hormel!$B$1:$B$576, 0) -1 + IF('[1]Score Sheet'!D29&gt;1000, MATCH('[1]Score Sheet'!D29, [1]Hormel!$D$1:$D$24, 0), '[1]Score Sheet'!D29))*'[1]Score Sheet'!D$5)
-(INDEX([1]Hormel!$G$1:$G$576, MATCH('[1]Score Sheet'!D$3, [1]Hormel!$B$1:$B$576, 0) -1 + IF('[1]Score Sheet'!D29&gt;1000, MATCH('[1]Score Sheet'!D29, [1]Hormel!$D$1:$D$24, 0), '[1]Score Sheet'!D29))*'[1]Score Sheet'!D$6))</f>
        <v>38</v>
      </c>
      <c r="F29">
        <v>2143</v>
      </c>
      <c r="G29" s="34">
        <f>IF('[1]Score Sheet'!F29="", 0, 50 -(INDEX([1]Hormel!$E$1:$E$576, MATCH('[1]Score Sheet'!F$3, [1]Hormel!$B$1:$B$576, 0) -1 + IF('[1]Score Sheet'!F29&gt;1000, MATCH('[1]Score Sheet'!F29, [1]Hormel!$D$1:$D$24, 0), '[1]Score Sheet'!F29))*'[1]Score Sheet'!F$4)
-(INDEX([1]Hormel!$F$1:$F$576, MATCH('[1]Score Sheet'!F$3, [1]Hormel!$B$1:$B$576, 0) -1 + IF('[1]Score Sheet'!F29&gt;1000, MATCH('[1]Score Sheet'!F29, [1]Hormel!$D$1:$D$24, 0), '[1]Score Sheet'!F29))*'[1]Score Sheet'!F$5)
-(INDEX([1]Hormel!$G$1:$G$576, MATCH('[1]Score Sheet'!F$3, [1]Hormel!$B$1:$B$576, 0) -1 + IF('[1]Score Sheet'!F29&gt;1000, MATCH('[1]Score Sheet'!F29, [1]Hormel!$D$1:$D$24, 0), '[1]Score Sheet'!F29))*'[1]Score Sheet'!F$6))</f>
        <v>24</v>
      </c>
      <c r="H29">
        <v>3142</v>
      </c>
      <c r="I29" s="34">
        <f>IF('[1]Score Sheet'!H29="", 0, 50 -(INDEX([1]Hormel!$E$1:$E$576, MATCH('[1]Score Sheet'!H$3, [1]Hormel!$B$1:$B$576, 0) -1 + IF('[1]Score Sheet'!H29&gt;1000, MATCH('[1]Score Sheet'!H29, [1]Hormel!$D$1:$D$24, 0), '[1]Score Sheet'!H29))*'[1]Score Sheet'!H$4)
-(INDEX([1]Hormel!$F$1:$F$576, MATCH('[1]Score Sheet'!H$3, [1]Hormel!$B$1:$B$576, 0) -1 + IF('[1]Score Sheet'!H29&gt;1000, MATCH('[1]Score Sheet'!H29, [1]Hormel!$D$1:$D$24, 0), '[1]Score Sheet'!H29))*'[1]Score Sheet'!H$5)
-(INDEX([1]Hormel!$G$1:$G$576, MATCH('[1]Score Sheet'!H$3, [1]Hormel!$B$1:$B$576, 0) -1 + IF('[1]Score Sheet'!H29&gt;1000, MATCH('[1]Score Sheet'!H29, [1]Hormel!$D$1:$D$24, 0), '[1]Score Sheet'!H29))*'[1]Score Sheet'!H$6))</f>
        <v>48</v>
      </c>
      <c r="J29">
        <v>1342</v>
      </c>
      <c r="K29" s="34">
        <f>IF('[1]Score Sheet'!J29="", 0, 50 -(INDEX([1]Hormel!$E$1:$E$576, MATCH('[1]Score Sheet'!J$3, [1]Hormel!$B$1:$B$576, 0) -1 + IF('[1]Score Sheet'!J29&gt;1000, MATCH('[1]Score Sheet'!J29, [1]Hormel!$D$1:$D$24, 0), '[1]Score Sheet'!J29))*'[1]Score Sheet'!J$4)
-(INDEX([1]Hormel!$F$1:$F$576, MATCH('[1]Score Sheet'!J$3, [1]Hormel!$B$1:$B$576, 0) -1 + IF('[1]Score Sheet'!J29&gt;1000, MATCH('[1]Score Sheet'!J29, [1]Hormel!$D$1:$D$24, 0), '[1]Score Sheet'!J29))*'[1]Score Sheet'!J$5)
-(INDEX([1]Hormel!$G$1:$G$576, MATCH('[1]Score Sheet'!J$3, [1]Hormel!$B$1:$B$576, 0) -1 + IF('[1]Score Sheet'!J29&gt;1000, MATCH('[1]Score Sheet'!J29, [1]Hormel!$D$1:$D$24, 0), '[1]Score Sheet'!J29))*'[1]Score Sheet'!J$6))</f>
        <v>46</v>
      </c>
      <c r="L29">
        <v>4312</v>
      </c>
      <c r="M29" s="34">
        <f>IF('[1]Score Sheet'!L29="", 0, 50 -(INDEX([1]Hormel!$E$1:$E$576, MATCH('[1]Score Sheet'!L$3, [1]Hormel!$B$1:$B$576, 0) -1 + IF('[1]Score Sheet'!L29&gt;1000, MATCH('[1]Score Sheet'!L29, [1]Hormel!$D$1:$D$24, 0), '[1]Score Sheet'!L29))*'[1]Score Sheet'!L$4)
-(INDEX([1]Hormel!$F$1:$F$576, MATCH('[1]Score Sheet'!L$3, [1]Hormel!$B$1:$B$576, 0) -1 + IF('[1]Score Sheet'!L29&gt;1000, MATCH('[1]Score Sheet'!L29, [1]Hormel!$D$1:$D$24, 0), '[1]Score Sheet'!L29))*'[1]Score Sheet'!L$5)
-(INDEX([1]Hormel!$G$1:$G$576, MATCH('[1]Score Sheet'!L$3, [1]Hormel!$B$1:$B$576, 0) -1 + IF('[1]Score Sheet'!L29&gt;1000, MATCH('[1]Score Sheet'!L29, [1]Hormel!$D$1:$D$24, 0), '[1]Score Sheet'!L29))*'[1]Score Sheet'!L$6))</f>
        <v>32</v>
      </c>
      <c r="N29">
        <v>1234</v>
      </c>
      <c r="O29" s="34">
        <f>IF('[1]Score Sheet'!N29="", 0, 50 -(INDEX([1]Hormel!$E$1:$E$576, MATCH('[1]Score Sheet'!N$3, [1]Hormel!$B$1:$B$576, 0) -1 + IF('[1]Score Sheet'!N29&gt;1000, MATCH('[1]Score Sheet'!N29, [1]Hormel!$D$1:$D$24, 0), '[1]Score Sheet'!N29))*'[1]Score Sheet'!N$4)
-(INDEX([1]Hormel!$F$1:$F$576, MATCH('[1]Score Sheet'!N$3, [1]Hormel!$B$1:$B$576, 0) -1 + IF('[1]Score Sheet'!N29&gt;1000, MATCH('[1]Score Sheet'!N29, [1]Hormel!$D$1:$D$24, 0), '[1]Score Sheet'!N29))*'[1]Score Sheet'!N$5)
-(INDEX([1]Hormel!$G$1:$G$576, MATCH('[1]Score Sheet'!N$3, [1]Hormel!$B$1:$B$576, 0) -1 + IF('[1]Score Sheet'!N29&gt;1000, MATCH('[1]Score Sheet'!N29, [1]Hormel!$D$1:$D$24, 0), '[1]Score Sheet'!N29))*'[1]Score Sheet'!N$6))</f>
        <v>48</v>
      </c>
      <c r="P29">
        <v>1234</v>
      </c>
      <c r="Q29" s="34">
        <f>IF('[1]Score Sheet'!P29="", 0, 50 -(INDEX([1]Hormel!$E$1:$E$576, MATCH('[1]Score Sheet'!P$3, [1]Hormel!$B$1:$B$576, 0) -1 + IF('[1]Score Sheet'!P29&gt;1000, MATCH('[1]Score Sheet'!P29, [1]Hormel!$D$1:$D$24, 0), '[1]Score Sheet'!P29))*'[1]Score Sheet'!P$4)
-(INDEX([1]Hormel!$F$1:$F$576, MATCH('[1]Score Sheet'!P$3, [1]Hormel!$B$1:$B$576, 0) -1 + IF('[1]Score Sheet'!P29&gt;1000, MATCH('[1]Score Sheet'!P29, [1]Hormel!$D$1:$D$24, 0), '[1]Score Sheet'!P29))*'[1]Score Sheet'!P$5)
-(INDEX([1]Hormel!$G$1:$G$576, MATCH('[1]Score Sheet'!P$3, [1]Hormel!$B$1:$B$576, 0) -1 + IF('[1]Score Sheet'!P29&gt;1000, MATCH('[1]Score Sheet'!P29, [1]Hormel!$D$1:$D$24, 0), '[1]Score Sheet'!P29))*'[1]Score Sheet'!P$6))</f>
        <v>32</v>
      </c>
      <c r="R29">
        <v>3412</v>
      </c>
      <c r="S29" s="34">
        <f>IF('[1]Score Sheet'!R29="", 0, 50 -(INDEX([1]Hormel!$E$1:$E$576, MATCH('[1]Score Sheet'!R$3, [1]Hormel!$B$1:$B$576, 0) -1 + IF('[1]Score Sheet'!R29&gt;1000, MATCH('[1]Score Sheet'!R29, [1]Hormel!$D$1:$D$24, 0), '[1]Score Sheet'!R29))*'[1]Score Sheet'!R$4)
-(INDEX([1]Hormel!$F$1:$F$576, MATCH('[1]Score Sheet'!R$3, [1]Hormel!$B$1:$B$576, 0) -1 + IF('[1]Score Sheet'!R29&gt;1000, MATCH('[1]Score Sheet'!R29, [1]Hormel!$D$1:$D$24, 0), '[1]Score Sheet'!R29))*'[1]Score Sheet'!R$5)
-(INDEX([1]Hormel!$G$1:$G$576, MATCH('[1]Score Sheet'!R$3, [1]Hormel!$B$1:$B$576, 0) -1 + IF('[1]Score Sheet'!R29&gt;1000, MATCH('[1]Score Sheet'!R29, [1]Hormel!$D$1:$D$24, 0), '[1]Score Sheet'!R29))*'[1]Score Sheet'!R$6))</f>
        <v>38</v>
      </c>
      <c r="T29" s="30">
        <v>2413</v>
      </c>
      <c r="U29" s="34">
        <f>IF('[1]Score Sheet'!T29="", 0, 50 -(INDEX([1]Hormel!$E$1:$E$576, MATCH('[1]Score Sheet'!T$3, [1]Hormel!$B$1:$B$576, 0) -1 + IF('[1]Score Sheet'!T29&gt;1000, MATCH('[1]Score Sheet'!T29, [1]Hormel!$D$1:$D$24, 0), '[1]Score Sheet'!T29))*'[1]Score Sheet'!T$4)
-(INDEX([1]Hormel!$F$1:$F$576, MATCH('[1]Score Sheet'!T$3, [1]Hormel!$B$1:$B$576, 0) -1 + IF('[1]Score Sheet'!T29&gt;1000, MATCH('[1]Score Sheet'!T29, [1]Hormel!$D$1:$D$24, 0), '[1]Score Sheet'!T29))*'[1]Score Sheet'!T$5)
-(INDEX([1]Hormel!$G$1:$G$576, MATCH('[1]Score Sheet'!T$3, [1]Hormel!$B$1:$B$576, 0) -1 + IF('[1]Score Sheet'!T29&gt;1000, MATCH('[1]Score Sheet'!T29, [1]Hormel!$D$1:$D$24, 0), '[1]Score Sheet'!T29))*'[1]Score Sheet'!T$6))</f>
        <v>42</v>
      </c>
      <c r="V29" s="3">
        <v>30</v>
      </c>
      <c r="W29" s="3">
        <v>20</v>
      </c>
      <c r="X29" s="3">
        <v>10</v>
      </c>
      <c r="Z29" s="35">
        <f t="shared" si="7"/>
        <v>408</v>
      </c>
      <c r="AA29">
        <f>RANK(Z29, $Z$1:$Z$4662)</f>
        <v>34</v>
      </c>
      <c r="AB29">
        <f>IF(Z29&lt;&gt;0, COUNTIF($AA$1:$AA$4662,AA29)-1, "")</f>
        <v>0</v>
      </c>
      <c r="AF29">
        <f t="shared" si="8"/>
        <v>348</v>
      </c>
      <c r="AG29">
        <f>RANK(AF29,AF:AF)</f>
        <v>38</v>
      </c>
      <c r="AH29">
        <f>SUM(Y29,X29+W29,V29)</f>
        <v>60</v>
      </c>
      <c r="AI29">
        <f>RANK(AH29,AH:AH)</f>
        <v>22</v>
      </c>
      <c r="AJ29">
        <f t="shared" si="2"/>
        <v>408</v>
      </c>
      <c r="AK29">
        <f>RANK(AJ29,AJ:AJ)</f>
        <v>34</v>
      </c>
    </row>
    <row r="30" spans="1:37" x14ac:dyDescent="0.3">
      <c r="A30" s="36">
        <v>513</v>
      </c>
      <c r="B30" s="37" t="s">
        <v>63</v>
      </c>
      <c r="C30" s="37"/>
      <c r="D30" s="38">
        <v>2143</v>
      </c>
      <c r="E30" s="29">
        <f>IF('[1]Score Sheet'!D30="", 0, 50 -(INDEX([1]Hormel!$E$1:$E$576, MATCH('[1]Score Sheet'!D$3, [1]Hormel!$B$1:$B$576, 0) -1 + IF('[1]Score Sheet'!D30&gt;1000, MATCH('[1]Score Sheet'!D30, [1]Hormel!$D$1:$D$24, 0), '[1]Score Sheet'!D30))*'[1]Score Sheet'!D$4)
-(INDEX([1]Hormel!$F$1:$F$576, MATCH('[1]Score Sheet'!D$3, [1]Hormel!$B$1:$B$576, 0) -1 + IF('[1]Score Sheet'!D30&gt;1000, MATCH('[1]Score Sheet'!D30, [1]Hormel!$D$1:$D$24, 0), '[1]Score Sheet'!D30))*'[1]Score Sheet'!D$5)
-(INDEX([1]Hormel!$G$1:$G$576, MATCH('[1]Score Sheet'!D$3, [1]Hormel!$B$1:$B$576, 0) -1 + IF('[1]Score Sheet'!D30&gt;1000, MATCH('[1]Score Sheet'!D30, [1]Hormel!$D$1:$D$24, 0), '[1]Score Sheet'!D30))*'[1]Score Sheet'!D$6))</f>
        <v>50</v>
      </c>
      <c r="F30" s="38">
        <v>3124</v>
      </c>
      <c r="G30" s="29">
        <f>IF('[1]Score Sheet'!F30="", 0, 50 -(INDEX([1]Hormel!$E$1:$E$576, MATCH('[1]Score Sheet'!F$3, [1]Hormel!$B$1:$B$576, 0) -1 + IF('[1]Score Sheet'!F30&gt;1000, MATCH('[1]Score Sheet'!F30, [1]Hormel!$D$1:$D$24, 0), '[1]Score Sheet'!F30))*'[1]Score Sheet'!F$4)
-(INDEX([1]Hormel!$F$1:$F$576, MATCH('[1]Score Sheet'!F$3, [1]Hormel!$B$1:$B$576, 0) -1 + IF('[1]Score Sheet'!F30&gt;1000, MATCH('[1]Score Sheet'!F30, [1]Hormel!$D$1:$D$24, 0), '[1]Score Sheet'!F30))*'[1]Score Sheet'!F$5)
-(INDEX([1]Hormel!$G$1:$G$576, MATCH('[1]Score Sheet'!F$3, [1]Hormel!$B$1:$B$576, 0) -1 + IF('[1]Score Sheet'!F30&gt;1000, MATCH('[1]Score Sheet'!F30, [1]Hormel!$D$1:$D$24, 0), '[1]Score Sheet'!F30))*'[1]Score Sheet'!F$6))</f>
        <v>43</v>
      </c>
      <c r="H30" s="38">
        <v>4321</v>
      </c>
      <c r="I30" s="29">
        <f>IF('[1]Score Sheet'!H30="", 0, 50 -(INDEX([1]Hormel!$E$1:$E$576, MATCH('[1]Score Sheet'!H$3, [1]Hormel!$B$1:$B$576, 0) -1 + IF('[1]Score Sheet'!H30&gt;1000, MATCH('[1]Score Sheet'!H30, [1]Hormel!$D$1:$D$24, 0), '[1]Score Sheet'!H30))*'[1]Score Sheet'!H$4)
-(INDEX([1]Hormel!$F$1:$F$576, MATCH('[1]Score Sheet'!H$3, [1]Hormel!$B$1:$B$576, 0) -1 + IF('[1]Score Sheet'!H30&gt;1000, MATCH('[1]Score Sheet'!H30, [1]Hormel!$D$1:$D$24, 0), '[1]Score Sheet'!H30))*'[1]Score Sheet'!H$5)
-(INDEX([1]Hormel!$G$1:$G$576, MATCH('[1]Score Sheet'!H$3, [1]Hormel!$B$1:$B$576, 0) -1 + IF('[1]Score Sheet'!H30&gt;1000, MATCH('[1]Score Sheet'!H30, [1]Hormel!$D$1:$D$24, 0), '[1]Score Sheet'!H30))*'[1]Score Sheet'!H$6))</f>
        <v>26</v>
      </c>
      <c r="J30" s="38">
        <v>2134</v>
      </c>
      <c r="K30" s="29">
        <f>IF('[1]Score Sheet'!J30="", 0, 50 -(INDEX([1]Hormel!$E$1:$E$576, MATCH('[1]Score Sheet'!J$3, [1]Hormel!$B$1:$B$576, 0) -1 + IF('[1]Score Sheet'!J30&gt;1000, MATCH('[1]Score Sheet'!J30, [1]Hormel!$D$1:$D$24, 0), '[1]Score Sheet'!J30))*'[1]Score Sheet'!J$4)
-(INDEX([1]Hormel!$F$1:$F$576, MATCH('[1]Score Sheet'!J$3, [1]Hormel!$B$1:$B$576, 0) -1 + IF('[1]Score Sheet'!J30&gt;1000, MATCH('[1]Score Sheet'!J30, [1]Hormel!$D$1:$D$24, 0), '[1]Score Sheet'!J30))*'[1]Score Sheet'!J$5)
-(INDEX([1]Hormel!$G$1:$G$576, MATCH('[1]Score Sheet'!J$3, [1]Hormel!$B$1:$B$576, 0) -1 + IF('[1]Score Sheet'!J30&gt;1000, MATCH('[1]Score Sheet'!J30, [1]Hormel!$D$1:$D$24, 0), '[1]Score Sheet'!J30))*'[1]Score Sheet'!J$6))</f>
        <v>24</v>
      </c>
      <c r="L30" s="38">
        <v>1243</v>
      </c>
      <c r="M30" s="29">
        <f>IF('[1]Score Sheet'!L30="", 0, 50 -(INDEX([1]Hormel!$E$1:$E$576, MATCH('[1]Score Sheet'!L$3, [1]Hormel!$B$1:$B$576, 0) -1 + IF('[1]Score Sheet'!L30&gt;1000, MATCH('[1]Score Sheet'!L30, [1]Hormel!$D$1:$D$24, 0), '[1]Score Sheet'!L30))*'[1]Score Sheet'!L$4)
-(INDEX([1]Hormel!$F$1:$F$576, MATCH('[1]Score Sheet'!L$3, [1]Hormel!$B$1:$B$576, 0) -1 + IF('[1]Score Sheet'!L30&gt;1000, MATCH('[1]Score Sheet'!L30, [1]Hormel!$D$1:$D$24, 0), '[1]Score Sheet'!L30))*'[1]Score Sheet'!L$5)
-(INDEX([1]Hormel!$G$1:$G$576, MATCH('[1]Score Sheet'!L$3, [1]Hormel!$B$1:$B$576, 0) -1 + IF('[1]Score Sheet'!L30&gt;1000, MATCH('[1]Score Sheet'!L30, [1]Hormel!$D$1:$D$24, 0), '[1]Score Sheet'!L30))*'[1]Score Sheet'!L$6))</f>
        <v>40</v>
      </c>
      <c r="N30" s="38">
        <v>2431</v>
      </c>
      <c r="O30" s="29">
        <f>IF('[1]Score Sheet'!N30="", 0, 50 -(INDEX([1]Hormel!$E$1:$E$576, MATCH('[1]Score Sheet'!N$3, [1]Hormel!$B$1:$B$576, 0) -1 + IF('[1]Score Sheet'!N30&gt;1000, MATCH('[1]Score Sheet'!N30, [1]Hormel!$D$1:$D$24, 0), '[1]Score Sheet'!N30))*'[1]Score Sheet'!N$4)
-(INDEX([1]Hormel!$F$1:$F$576, MATCH('[1]Score Sheet'!N$3, [1]Hormel!$B$1:$B$576, 0) -1 + IF('[1]Score Sheet'!N30&gt;1000, MATCH('[1]Score Sheet'!N30, [1]Hormel!$D$1:$D$24, 0), '[1]Score Sheet'!N30))*'[1]Score Sheet'!N$5)
-(INDEX([1]Hormel!$G$1:$G$576, MATCH('[1]Score Sheet'!N$3, [1]Hormel!$B$1:$B$576, 0) -1 + IF('[1]Score Sheet'!N30&gt;1000, MATCH('[1]Score Sheet'!N30, [1]Hormel!$D$1:$D$24, 0), '[1]Score Sheet'!N30))*'[1]Score Sheet'!N$6))</f>
        <v>24</v>
      </c>
      <c r="P30" s="38">
        <v>3124</v>
      </c>
      <c r="Q30" s="29">
        <f>IF('[1]Score Sheet'!P30="", 0, 50 -(INDEX([1]Hormel!$E$1:$E$576, MATCH('[1]Score Sheet'!P$3, [1]Hormel!$B$1:$B$576, 0) -1 + IF('[1]Score Sheet'!P30&gt;1000, MATCH('[1]Score Sheet'!P30, [1]Hormel!$D$1:$D$24, 0), '[1]Score Sheet'!P30))*'[1]Score Sheet'!P$4)
-(INDEX([1]Hormel!$F$1:$F$576, MATCH('[1]Score Sheet'!P$3, [1]Hormel!$B$1:$B$576, 0) -1 + IF('[1]Score Sheet'!P30&gt;1000, MATCH('[1]Score Sheet'!P30, [1]Hormel!$D$1:$D$24, 0), '[1]Score Sheet'!P30))*'[1]Score Sheet'!P$5)
-(INDEX([1]Hormel!$G$1:$G$576, MATCH('[1]Score Sheet'!P$3, [1]Hormel!$B$1:$B$576, 0) -1 + IF('[1]Score Sheet'!P30&gt;1000, MATCH('[1]Score Sheet'!P30, [1]Hormel!$D$1:$D$24, 0), '[1]Score Sheet'!P30))*'[1]Score Sheet'!P$6))</f>
        <v>19</v>
      </c>
      <c r="R30" s="38">
        <v>3142</v>
      </c>
      <c r="S30" s="29">
        <f>IF('[1]Score Sheet'!R30="", 0, 50 -(INDEX([1]Hormel!$E$1:$E$576, MATCH('[1]Score Sheet'!R$3, [1]Hormel!$B$1:$B$576, 0) -1 + IF('[1]Score Sheet'!R30&gt;1000, MATCH('[1]Score Sheet'!R30, [1]Hormel!$D$1:$D$24, 0), '[1]Score Sheet'!R30))*'[1]Score Sheet'!R$4)
-(INDEX([1]Hormel!$F$1:$F$576, MATCH('[1]Score Sheet'!R$3, [1]Hormel!$B$1:$B$576, 0) -1 + IF('[1]Score Sheet'!R30&gt;1000, MATCH('[1]Score Sheet'!R30, [1]Hormel!$D$1:$D$24, 0), '[1]Score Sheet'!R30))*'[1]Score Sheet'!R$5)
-(INDEX([1]Hormel!$G$1:$G$576, MATCH('[1]Score Sheet'!R$3, [1]Hormel!$B$1:$B$576, 0) -1 + IF('[1]Score Sheet'!R30&gt;1000, MATCH('[1]Score Sheet'!R30, [1]Hormel!$D$1:$D$24, 0), '[1]Score Sheet'!R30))*'[1]Score Sheet'!R$6))</f>
        <v>30</v>
      </c>
      <c r="T30" s="37">
        <v>3124</v>
      </c>
      <c r="U30" s="34">
        <f>IF('[1]Score Sheet'!T30="", 0, 50 -(INDEX([1]Hormel!$E$1:$E$576, MATCH('[1]Score Sheet'!T$3, [1]Hormel!$B$1:$B$576, 0) -1 + IF('[1]Score Sheet'!T30&gt;1000, MATCH('[1]Score Sheet'!T30, [1]Hormel!$D$1:$D$24, 0), '[1]Score Sheet'!T30))*'[1]Score Sheet'!T$4)
-(INDEX([1]Hormel!$F$1:$F$576, MATCH('[1]Score Sheet'!T$3, [1]Hormel!$B$1:$B$576, 0) -1 + IF('[1]Score Sheet'!T30&gt;1000, MATCH('[1]Score Sheet'!T30, [1]Hormel!$D$1:$D$24, 0), '[1]Score Sheet'!T30))*'[1]Score Sheet'!T$5)
-(INDEX([1]Hormel!$G$1:$G$576, MATCH('[1]Score Sheet'!T$3, [1]Hormel!$B$1:$B$576, 0) -1 + IF('[1]Score Sheet'!T30&gt;1000, MATCH('[1]Score Sheet'!T30, [1]Hormel!$D$1:$D$24, 0), '[1]Score Sheet'!T30))*'[1]Score Sheet'!T$6))</f>
        <v>40</v>
      </c>
      <c r="V30" s="39">
        <v>20</v>
      </c>
      <c r="W30" s="39">
        <v>30</v>
      </c>
      <c r="X30" s="39">
        <v>20</v>
      </c>
      <c r="Y30" s="38"/>
      <c r="Z30" s="35">
        <f t="shared" si="7"/>
        <v>366</v>
      </c>
      <c r="AA30" s="38">
        <f>RANK(Z30, $Z$1:$Z$4662)</f>
        <v>46</v>
      </c>
      <c r="AB30" s="38">
        <f>IF(Z30&lt;&gt;0, COUNTIF($AA$1:$AA$4662,AA30)-1, "")</f>
        <v>0</v>
      </c>
      <c r="AC30" s="38"/>
      <c r="AF30">
        <f t="shared" si="8"/>
        <v>296</v>
      </c>
      <c r="AG30">
        <f>RANK(AF30,AF:AF)</f>
        <v>47</v>
      </c>
      <c r="AH30">
        <f>SUM(Y30,X30+W30,V30)</f>
        <v>70</v>
      </c>
      <c r="AI30">
        <f>RANK(AH30,AH:AH)</f>
        <v>14</v>
      </c>
      <c r="AJ30">
        <f t="shared" si="2"/>
        <v>366</v>
      </c>
      <c r="AK30">
        <f>RANK(AJ30,AJ:AJ)</f>
        <v>46</v>
      </c>
    </row>
    <row r="31" spans="1:37" x14ac:dyDescent="0.3">
      <c r="A31" s="32"/>
      <c r="Z31" s="40"/>
      <c r="AJ31">
        <f t="shared" si="2"/>
        <v>0</v>
      </c>
      <c r="AK31">
        <f>RANK(AJ31,AJ:AJ)</f>
        <v>49</v>
      </c>
    </row>
    <row r="32" spans="1:37" s="30" customFormat="1" ht="13.2" x14ac:dyDescent="0.25">
      <c r="A32" s="24" t="s">
        <v>30</v>
      </c>
      <c r="B32" s="25" t="s">
        <v>64</v>
      </c>
      <c r="C32" s="25"/>
      <c r="D32" s="25" t="s">
        <v>32</v>
      </c>
      <c r="E32" s="25"/>
      <c r="F32" s="25" t="s">
        <v>33</v>
      </c>
      <c r="G32" s="25"/>
      <c r="H32" s="25" t="s">
        <v>34</v>
      </c>
      <c r="I32" s="25"/>
      <c r="J32" s="25" t="s">
        <v>35</v>
      </c>
      <c r="K32" s="25"/>
      <c r="L32" s="25" t="s">
        <v>36</v>
      </c>
      <c r="M32" s="25"/>
      <c r="N32" s="25" t="s">
        <v>37</v>
      </c>
      <c r="O32" s="25"/>
      <c r="P32" s="25" t="s">
        <v>38</v>
      </c>
      <c r="Q32" s="25"/>
      <c r="R32" s="25" t="s">
        <v>39</v>
      </c>
      <c r="S32" s="26"/>
      <c r="T32" s="26" t="s">
        <v>8</v>
      </c>
      <c r="U32" s="26"/>
      <c r="V32" s="25" t="s">
        <v>50</v>
      </c>
      <c r="W32" s="25" t="s">
        <v>51</v>
      </c>
      <c r="X32" s="25" t="s">
        <v>52</v>
      </c>
      <c r="Y32" s="25"/>
      <c r="Z32" s="27" t="s">
        <v>24</v>
      </c>
      <c r="AA32" s="28" t="s">
        <v>25</v>
      </c>
      <c r="AB32" s="29">
        <f>SUM(Z33:Z36)-MIN(Z33:Z36)</f>
        <v>1379</v>
      </c>
      <c r="AC32" s="29">
        <f>RANK(AB32, $AB$1:$AB$4662)</f>
        <v>4</v>
      </c>
      <c r="AD32" s="30">
        <f>IF(AB32&lt;&gt;0, COUNTIF($AC$1:$AC$4662,AC32)-1, "")</f>
        <v>0</v>
      </c>
      <c r="AF32" s="31" t="s">
        <v>43</v>
      </c>
      <c r="AG32" s="31" t="s">
        <v>44</v>
      </c>
      <c r="AH32" s="31" t="s">
        <v>43</v>
      </c>
      <c r="AI32" s="31" t="s">
        <v>44</v>
      </c>
      <c r="AJ32" s="31" t="s">
        <v>43</v>
      </c>
      <c r="AK32" s="31" t="s">
        <v>44</v>
      </c>
    </row>
    <row r="33" spans="1:37" x14ac:dyDescent="0.3">
      <c r="A33" s="32">
        <v>514</v>
      </c>
      <c r="B33" s="30" t="s">
        <v>65</v>
      </c>
      <c r="C33" s="30"/>
      <c r="D33">
        <v>4213</v>
      </c>
      <c r="E33" s="34">
        <f>IF('[1]Score Sheet'!D33="", 0, 50 -(INDEX([1]Hormel!$E$1:$E$576, MATCH('[1]Score Sheet'!D$3, [1]Hormel!$B$1:$B$576, 0) -1 + IF('[1]Score Sheet'!D33&gt;1000, MATCH('[1]Score Sheet'!D33, [1]Hormel!$D$1:$D$24, 0), '[1]Score Sheet'!D33))*'[1]Score Sheet'!D$4)
-(INDEX([1]Hormel!$F$1:$F$576, MATCH('[1]Score Sheet'!D$3, [1]Hormel!$B$1:$B$576, 0) -1 + IF('[1]Score Sheet'!D33&gt;1000, MATCH('[1]Score Sheet'!D33, [1]Hormel!$D$1:$D$24, 0), '[1]Score Sheet'!D33))*'[1]Score Sheet'!D$5)
-(INDEX([1]Hormel!$G$1:$G$576, MATCH('[1]Score Sheet'!D$3, [1]Hormel!$B$1:$B$576, 0) -1 + IF('[1]Score Sheet'!D33&gt;1000, MATCH('[1]Score Sheet'!D33, [1]Hormel!$D$1:$D$24, 0), '[1]Score Sheet'!D33))*'[1]Score Sheet'!D$6))</f>
        <v>40</v>
      </c>
      <c r="F33">
        <v>4321</v>
      </c>
      <c r="G33" s="34">
        <f>IF('[1]Score Sheet'!F33="", 0, 50 -(INDEX([1]Hormel!$E$1:$E$576, MATCH('[1]Score Sheet'!F$3, [1]Hormel!$B$1:$B$576, 0) -1 + IF('[1]Score Sheet'!F33&gt;1000, MATCH('[1]Score Sheet'!F33, [1]Hormel!$D$1:$D$24, 0), '[1]Score Sheet'!F33))*'[1]Score Sheet'!F$4)
-(INDEX([1]Hormel!$F$1:$F$576, MATCH('[1]Score Sheet'!F$3, [1]Hormel!$B$1:$B$576, 0) -1 + IF('[1]Score Sheet'!F33&gt;1000, MATCH('[1]Score Sheet'!F33, [1]Hormel!$D$1:$D$24, 0), '[1]Score Sheet'!F33))*'[1]Score Sheet'!F$5)
-(INDEX([1]Hormel!$G$1:$G$576, MATCH('[1]Score Sheet'!F$3, [1]Hormel!$B$1:$B$576, 0) -1 + IF('[1]Score Sheet'!F33&gt;1000, MATCH('[1]Score Sheet'!F33, [1]Hormel!$D$1:$D$24, 0), '[1]Score Sheet'!F33))*'[1]Score Sheet'!F$6))</f>
        <v>44</v>
      </c>
      <c r="H33">
        <v>3142</v>
      </c>
      <c r="I33" s="34">
        <f>IF('[1]Score Sheet'!H33="", 0, 50 -(INDEX([1]Hormel!$E$1:$E$576, MATCH('[1]Score Sheet'!H$3, [1]Hormel!$B$1:$B$576, 0) -1 + IF('[1]Score Sheet'!H33&gt;1000, MATCH('[1]Score Sheet'!H33, [1]Hormel!$D$1:$D$24, 0), '[1]Score Sheet'!H33))*'[1]Score Sheet'!H$4)
-(INDEX([1]Hormel!$F$1:$F$576, MATCH('[1]Score Sheet'!H$3, [1]Hormel!$B$1:$B$576, 0) -1 + IF('[1]Score Sheet'!H33&gt;1000, MATCH('[1]Score Sheet'!H33, [1]Hormel!$D$1:$D$24, 0), '[1]Score Sheet'!H33))*'[1]Score Sheet'!H$5)
-(INDEX([1]Hormel!$G$1:$G$576, MATCH('[1]Score Sheet'!H$3, [1]Hormel!$B$1:$B$576, 0) -1 + IF('[1]Score Sheet'!H33&gt;1000, MATCH('[1]Score Sheet'!H33, [1]Hormel!$D$1:$D$24, 0), '[1]Score Sheet'!H33))*'[1]Score Sheet'!H$6))</f>
        <v>48</v>
      </c>
      <c r="J33">
        <v>3241</v>
      </c>
      <c r="K33" s="34">
        <f>IF('[1]Score Sheet'!J33="", 0, 50 -(INDEX([1]Hormel!$E$1:$E$576, MATCH('[1]Score Sheet'!J$3, [1]Hormel!$B$1:$B$576, 0) -1 + IF('[1]Score Sheet'!J33&gt;1000, MATCH('[1]Score Sheet'!J33, [1]Hormel!$D$1:$D$24, 0), '[1]Score Sheet'!J33))*'[1]Score Sheet'!J$4)
-(INDEX([1]Hormel!$F$1:$F$576, MATCH('[1]Score Sheet'!J$3, [1]Hormel!$B$1:$B$576, 0) -1 + IF('[1]Score Sheet'!J33&gt;1000, MATCH('[1]Score Sheet'!J33, [1]Hormel!$D$1:$D$24, 0), '[1]Score Sheet'!J33))*'[1]Score Sheet'!J$5)
-(INDEX([1]Hormel!$G$1:$G$576, MATCH('[1]Score Sheet'!J$3, [1]Hormel!$B$1:$B$576, 0) -1 + IF('[1]Score Sheet'!J33&gt;1000, MATCH('[1]Score Sheet'!J33, [1]Hormel!$D$1:$D$24, 0), '[1]Score Sheet'!J33))*'[1]Score Sheet'!J$6))</f>
        <v>20</v>
      </c>
      <c r="L33">
        <v>1342</v>
      </c>
      <c r="M33" s="34">
        <f>IF('[1]Score Sheet'!L33="", 0, 50 -(INDEX([1]Hormel!$E$1:$E$576, MATCH('[1]Score Sheet'!L$3, [1]Hormel!$B$1:$B$576, 0) -1 + IF('[1]Score Sheet'!L33&gt;1000, MATCH('[1]Score Sheet'!L33, [1]Hormel!$D$1:$D$24, 0), '[1]Score Sheet'!L33))*'[1]Score Sheet'!L$4)
-(INDEX([1]Hormel!$F$1:$F$576, MATCH('[1]Score Sheet'!L$3, [1]Hormel!$B$1:$B$576, 0) -1 + IF('[1]Score Sheet'!L33&gt;1000, MATCH('[1]Score Sheet'!L33, [1]Hormel!$D$1:$D$24, 0), '[1]Score Sheet'!L33))*'[1]Score Sheet'!L$5)
-(INDEX([1]Hormel!$G$1:$G$576, MATCH('[1]Score Sheet'!L$3, [1]Hormel!$B$1:$B$576, 0) -1 + IF('[1]Score Sheet'!L33&gt;1000, MATCH('[1]Score Sheet'!L33, [1]Hormel!$D$1:$D$24, 0), '[1]Score Sheet'!L33))*'[1]Score Sheet'!L$6))</f>
        <v>48</v>
      </c>
      <c r="N33">
        <v>1324</v>
      </c>
      <c r="O33" s="34">
        <f>IF('[1]Score Sheet'!N33="", 0, 50 -(INDEX([1]Hormel!$E$1:$E$576, MATCH('[1]Score Sheet'!N$3, [1]Hormel!$B$1:$B$576, 0) -1 + IF('[1]Score Sheet'!N33&gt;1000, MATCH('[1]Score Sheet'!N33, [1]Hormel!$D$1:$D$24, 0), '[1]Score Sheet'!N33))*'[1]Score Sheet'!N$4)
-(INDEX([1]Hormel!$F$1:$F$576, MATCH('[1]Score Sheet'!N$3, [1]Hormel!$B$1:$B$576, 0) -1 + IF('[1]Score Sheet'!N33&gt;1000, MATCH('[1]Score Sheet'!N33, [1]Hormel!$D$1:$D$24, 0), '[1]Score Sheet'!N33))*'[1]Score Sheet'!N$5)
-(INDEX([1]Hormel!$G$1:$G$576, MATCH('[1]Score Sheet'!N$3, [1]Hormel!$B$1:$B$576, 0) -1 + IF('[1]Score Sheet'!N33&gt;1000, MATCH('[1]Score Sheet'!N33, [1]Hormel!$D$1:$D$24, 0), '[1]Score Sheet'!N33))*'[1]Score Sheet'!N$6))</f>
        <v>50</v>
      </c>
      <c r="P33">
        <v>2431</v>
      </c>
      <c r="Q33" s="34">
        <f>IF('[1]Score Sheet'!P33="", 0, 50 -(INDEX([1]Hormel!$E$1:$E$576, MATCH('[1]Score Sheet'!P$3, [1]Hormel!$B$1:$B$576, 0) -1 + IF('[1]Score Sheet'!P33&gt;1000, MATCH('[1]Score Sheet'!P33, [1]Hormel!$D$1:$D$24, 0), '[1]Score Sheet'!P33))*'[1]Score Sheet'!P$4)
-(INDEX([1]Hormel!$F$1:$F$576, MATCH('[1]Score Sheet'!P$3, [1]Hormel!$B$1:$B$576, 0) -1 + IF('[1]Score Sheet'!P33&gt;1000, MATCH('[1]Score Sheet'!P33, [1]Hormel!$D$1:$D$24, 0), '[1]Score Sheet'!P33))*'[1]Score Sheet'!P$5)
-(INDEX([1]Hormel!$G$1:$G$576, MATCH('[1]Score Sheet'!P$3, [1]Hormel!$B$1:$B$576, 0) -1 + IF('[1]Score Sheet'!P33&gt;1000, MATCH('[1]Score Sheet'!P33, [1]Hormel!$D$1:$D$24, 0), '[1]Score Sheet'!P33))*'[1]Score Sheet'!P$6))</f>
        <v>47</v>
      </c>
      <c r="R33">
        <v>4312</v>
      </c>
      <c r="S33" s="34">
        <f>IF('[1]Score Sheet'!R33="", 0, 50 -(INDEX([1]Hormel!$E$1:$E$576, MATCH('[1]Score Sheet'!R$3, [1]Hormel!$B$1:$B$576, 0) -1 + IF('[1]Score Sheet'!R33&gt;1000, MATCH('[1]Score Sheet'!R33, [1]Hormel!$D$1:$D$24, 0), '[1]Score Sheet'!R33))*'[1]Score Sheet'!R$4)
-(INDEX([1]Hormel!$F$1:$F$576, MATCH('[1]Score Sheet'!R$3, [1]Hormel!$B$1:$B$576, 0) -1 + IF('[1]Score Sheet'!R33&gt;1000, MATCH('[1]Score Sheet'!R33, [1]Hormel!$D$1:$D$24, 0), '[1]Score Sheet'!R33))*'[1]Score Sheet'!R$5)
-(INDEX([1]Hormel!$G$1:$G$576, MATCH('[1]Score Sheet'!R$3, [1]Hormel!$B$1:$B$576, 0) -1 + IF('[1]Score Sheet'!R33&gt;1000, MATCH('[1]Score Sheet'!R33, [1]Hormel!$D$1:$D$24, 0), '[1]Score Sheet'!R33))*'[1]Score Sheet'!R$6))</f>
        <v>43</v>
      </c>
      <c r="T33" s="30">
        <v>2314</v>
      </c>
      <c r="U33" s="34">
        <f>IF('[1]Score Sheet'!T33="", 0, 50 -(INDEX([1]Hormel!$E$1:$E$576, MATCH('[1]Score Sheet'!T$3, [1]Hormel!$B$1:$B$576, 0) -1 + IF('[1]Score Sheet'!T33&gt;1000, MATCH('[1]Score Sheet'!T33, [1]Hormel!$D$1:$D$24, 0), '[1]Score Sheet'!T33))*'[1]Score Sheet'!T$4)
-(INDEX([1]Hormel!$F$1:$F$576, MATCH('[1]Score Sheet'!T$3, [1]Hormel!$B$1:$B$576, 0) -1 + IF('[1]Score Sheet'!T33&gt;1000, MATCH('[1]Score Sheet'!T33, [1]Hormel!$D$1:$D$24, 0), '[1]Score Sheet'!T33))*'[1]Score Sheet'!T$5)
-(INDEX([1]Hormel!$G$1:$G$576, MATCH('[1]Score Sheet'!T$3, [1]Hormel!$B$1:$B$576, 0) -1 + IF('[1]Score Sheet'!T33&gt;1000, MATCH('[1]Score Sheet'!T33, [1]Hormel!$D$1:$D$24, 0), '[1]Score Sheet'!T33))*'[1]Score Sheet'!T$6))</f>
        <v>50</v>
      </c>
      <c r="V33" s="3">
        <v>30</v>
      </c>
      <c r="W33" s="3">
        <v>10</v>
      </c>
      <c r="X33" s="3">
        <v>40</v>
      </c>
      <c r="Z33" s="35">
        <f t="shared" ref="Z33:Z36" si="9">SUM(E33,G33,I33,K33,M33,O33,Q33,S33,U33,V33,W33,X33,Y33)</f>
        <v>470</v>
      </c>
      <c r="AA33">
        <f>RANK(Z33, $Z$1:$Z$4662)</f>
        <v>11</v>
      </c>
      <c r="AB33">
        <f>IF(Z33&lt;&gt;0, COUNTIF($AA$1:$AA$4662,AA33)-1, "")</f>
        <v>0</v>
      </c>
      <c r="AF33">
        <f t="shared" ref="AF33:AF36" si="10">SUM(U33,S33,Q33,O33,M33,K33,I33,G33,E33,)</f>
        <v>390</v>
      </c>
      <c r="AG33">
        <f>RANK(AF33,AF:AF)</f>
        <v>15</v>
      </c>
      <c r="AH33">
        <f>SUM(Y33,X33+W33,V33)</f>
        <v>80</v>
      </c>
      <c r="AI33">
        <f>RANK(AH33,AH:AH)</f>
        <v>11</v>
      </c>
      <c r="AJ33">
        <f t="shared" si="2"/>
        <v>470</v>
      </c>
      <c r="AK33">
        <f>RANK(AJ33,AJ:AJ)</f>
        <v>11</v>
      </c>
    </row>
    <row r="34" spans="1:37" x14ac:dyDescent="0.3">
      <c r="A34" s="32">
        <v>515</v>
      </c>
      <c r="B34" s="30" t="s">
        <v>66</v>
      </c>
      <c r="C34" s="30"/>
      <c r="D34">
        <v>4321</v>
      </c>
      <c r="E34" s="34">
        <f>IF('[1]Score Sheet'!D34="", 0, 50 -(INDEX([1]Hormel!$E$1:$E$576, MATCH('[1]Score Sheet'!D$3, [1]Hormel!$B$1:$B$576, 0) -1 + IF('[1]Score Sheet'!D34&gt;1000, MATCH('[1]Score Sheet'!D34, [1]Hormel!$D$1:$D$24, 0), '[1]Score Sheet'!D34))*'[1]Score Sheet'!D$4)
-(INDEX([1]Hormel!$F$1:$F$576, MATCH('[1]Score Sheet'!D$3, [1]Hormel!$B$1:$B$576, 0) -1 + IF('[1]Score Sheet'!D34&gt;1000, MATCH('[1]Score Sheet'!D34, [1]Hormel!$D$1:$D$24, 0), '[1]Score Sheet'!D34))*'[1]Score Sheet'!D$5)
-(INDEX([1]Hormel!$G$1:$G$576, MATCH('[1]Score Sheet'!D$3, [1]Hormel!$B$1:$B$576, 0) -1 + IF('[1]Score Sheet'!D34&gt;1000, MATCH('[1]Score Sheet'!D34, [1]Hormel!$D$1:$D$24, 0), '[1]Score Sheet'!D34))*'[1]Score Sheet'!D$6))</f>
        <v>26</v>
      </c>
      <c r="F34">
        <v>2431</v>
      </c>
      <c r="G34" s="34">
        <f>IF('[1]Score Sheet'!F34="", 0, 50 -(INDEX([1]Hormel!$E$1:$E$576, MATCH('[1]Score Sheet'!F$3, [1]Hormel!$B$1:$B$576, 0) -1 + IF('[1]Score Sheet'!F34&gt;1000, MATCH('[1]Score Sheet'!F34, [1]Hormel!$D$1:$D$24, 0), '[1]Score Sheet'!F34))*'[1]Score Sheet'!F$4)
-(INDEX([1]Hormel!$F$1:$F$576, MATCH('[1]Score Sheet'!F$3, [1]Hormel!$B$1:$B$576, 0) -1 + IF('[1]Score Sheet'!F34&gt;1000, MATCH('[1]Score Sheet'!F34, [1]Hormel!$D$1:$D$24, 0), '[1]Score Sheet'!F34))*'[1]Score Sheet'!F$5)
-(INDEX([1]Hormel!$G$1:$G$576, MATCH('[1]Score Sheet'!F$3, [1]Hormel!$B$1:$B$576, 0) -1 + IF('[1]Score Sheet'!F34&gt;1000, MATCH('[1]Score Sheet'!F34, [1]Hormel!$D$1:$D$24, 0), '[1]Score Sheet'!F34))*'[1]Score Sheet'!F$6))</f>
        <v>31</v>
      </c>
      <c r="H34">
        <v>1324</v>
      </c>
      <c r="I34" s="34">
        <f>IF('[1]Score Sheet'!H34="", 0, 50 -(INDEX([1]Hormel!$E$1:$E$576, MATCH('[1]Score Sheet'!H$3, [1]Hormel!$B$1:$B$576, 0) -1 + IF('[1]Score Sheet'!H34&gt;1000, MATCH('[1]Score Sheet'!H34, [1]Hormel!$D$1:$D$24, 0), '[1]Score Sheet'!H34))*'[1]Score Sheet'!H$4)
-(INDEX([1]Hormel!$F$1:$F$576, MATCH('[1]Score Sheet'!H$3, [1]Hormel!$B$1:$B$576, 0) -1 + IF('[1]Score Sheet'!H34&gt;1000, MATCH('[1]Score Sheet'!H34, [1]Hormel!$D$1:$D$24, 0), '[1]Score Sheet'!H34))*'[1]Score Sheet'!H$5)
-(INDEX([1]Hormel!$G$1:$G$576, MATCH('[1]Score Sheet'!H$3, [1]Hormel!$B$1:$B$576, 0) -1 + IF('[1]Score Sheet'!H34&gt;1000, MATCH('[1]Score Sheet'!H34, [1]Hormel!$D$1:$D$24, 0), '[1]Score Sheet'!H34))*'[1]Score Sheet'!H$6))</f>
        <v>47</v>
      </c>
      <c r="J34">
        <v>1342</v>
      </c>
      <c r="K34" s="34">
        <f>IF('[1]Score Sheet'!J34="", 0, 50 -(INDEX([1]Hormel!$E$1:$E$576, MATCH('[1]Score Sheet'!J$3, [1]Hormel!$B$1:$B$576, 0) -1 + IF('[1]Score Sheet'!J34&gt;1000, MATCH('[1]Score Sheet'!J34, [1]Hormel!$D$1:$D$24, 0), '[1]Score Sheet'!J34))*'[1]Score Sheet'!J$4)
-(INDEX([1]Hormel!$F$1:$F$576, MATCH('[1]Score Sheet'!J$3, [1]Hormel!$B$1:$B$576, 0) -1 + IF('[1]Score Sheet'!J34&gt;1000, MATCH('[1]Score Sheet'!J34, [1]Hormel!$D$1:$D$24, 0), '[1]Score Sheet'!J34))*'[1]Score Sheet'!J$5)
-(INDEX([1]Hormel!$G$1:$G$576, MATCH('[1]Score Sheet'!J$3, [1]Hormel!$B$1:$B$576, 0) -1 + IF('[1]Score Sheet'!J34&gt;1000, MATCH('[1]Score Sheet'!J34, [1]Hormel!$D$1:$D$24, 0), '[1]Score Sheet'!J34))*'[1]Score Sheet'!J$6))</f>
        <v>46</v>
      </c>
      <c r="L34">
        <v>1324</v>
      </c>
      <c r="M34" s="34">
        <f>IF('[1]Score Sheet'!L34="", 0, 50 -(INDEX([1]Hormel!$E$1:$E$576, MATCH('[1]Score Sheet'!L$3, [1]Hormel!$B$1:$B$576, 0) -1 + IF('[1]Score Sheet'!L34&gt;1000, MATCH('[1]Score Sheet'!L34, [1]Hormel!$D$1:$D$24, 0), '[1]Score Sheet'!L34))*'[1]Score Sheet'!L$4)
-(INDEX([1]Hormel!$F$1:$F$576, MATCH('[1]Score Sheet'!L$3, [1]Hormel!$B$1:$B$576, 0) -1 + IF('[1]Score Sheet'!L34&gt;1000, MATCH('[1]Score Sheet'!L34, [1]Hormel!$D$1:$D$24, 0), '[1]Score Sheet'!L34))*'[1]Score Sheet'!L$5)
-(INDEX([1]Hormel!$G$1:$G$576, MATCH('[1]Score Sheet'!L$3, [1]Hormel!$B$1:$B$576, 0) -1 + IF('[1]Score Sheet'!L34&gt;1000, MATCH('[1]Score Sheet'!L34, [1]Hormel!$D$1:$D$24, 0), '[1]Score Sheet'!L34))*'[1]Score Sheet'!L$6))</f>
        <v>50</v>
      </c>
      <c r="N34">
        <v>1324</v>
      </c>
      <c r="O34" s="34">
        <f>IF('[1]Score Sheet'!N34="", 0, 50 -(INDEX([1]Hormel!$E$1:$E$576, MATCH('[1]Score Sheet'!N$3, [1]Hormel!$B$1:$B$576, 0) -1 + IF('[1]Score Sheet'!N34&gt;1000, MATCH('[1]Score Sheet'!N34, [1]Hormel!$D$1:$D$24, 0), '[1]Score Sheet'!N34))*'[1]Score Sheet'!N$4)
-(INDEX([1]Hormel!$F$1:$F$576, MATCH('[1]Score Sheet'!N$3, [1]Hormel!$B$1:$B$576, 0) -1 + IF('[1]Score Sheet'!N34&gt;1000, MATCH('[1]Score Sheet'!N34, [1]Hormel!$D$1:$D$24, 0), '[1]Score Sheet'!N34))*'[1]Score Sheet'!N$5)
-(INDEX([1]Hormel!$G$1:$G$576, MATCH('[1]Score Sheet'!N$3, [1]Hormel!$B$1:$B$576, 0) -1 + IF('[1]Score Sheet'!N34&gt;1000, MATCH('[1]Score Sheet'!N34, [1]Hormel!$D$1:$D$24, 0), '[1]Score Sheet'!N34))*'[1]Score Sheet'!N$6))</f>
        <v>50</v>
      </c>
      <c r="P34">
        <v>2431</v>
      </c>
      <c r="Q34" s="34">
        <f>IF('[1]Score Sheet'!P34="", 0, 50 -(INDEX([1]Hormel!$E$1:$E$576, MATCH('[1]Score Sheet'!P$3, [1]Hormel!$B$1:$B$576, 0) -1 + IF('[1]Score Sheet'!P34&gt;1000, MATCH('[1]Score Sheet'!P34, [1]Hormel!$D$1:$D$24, 0), '[1]Score Sheet'!P34))*'[1]Score Sheet'!P$4)
-(INDEX([1]Hormel!$F$1:$F$576, MATCH('[1]Score Sheet'!P$3, [1]Hormel!$B$1:$B$576, 0) -1 + IF('[1]Score Sheet'!P34&gt;1000, MATCH('[1]Score Sheet'!P34, [1]Hormel!$D$1:$D$24, 0), '[1]Score Sheet'!P34))*'[1]Score Sheet'!P$5)
-(INDEX([1]Hormel!$G$1:$G$576, MATCH('[1]Score Sheet'!P$3, [1]Hormel!$B$1:$B$576, 0) -1 + IF('[1]Score Sheet'!P34&gt;1000, MATCH('[1]Score Sheet'!P34, [1]Hormel!$D$1:$D$24, 0), '[1]Score Sheet'!P34))*'[1]Score Sheet'!P$6))</f>
        <v>47</v>
      </c>
      <c r="R34">
        <v>1324</v>
      </c>
      <c r="S34" s="34">
        <f>IF('[1]Score Sheet'!R34="", 0, 50 -(INDEX([1]Hormel!$E$1:$E$576, MATCH('[1]Score Sheet'!R$3, [1]Hormel!$B$1:$B$576, 0) -1 + IF('[1]Score Sheet'!R34&gt;1000, MATCH('[1]Score Sheet'!R34, [1]Hormel!$D$1:$D$24, 0), '[1]Score Sheet'!R34))*'[1]Score Sheet'!R$4)
-(INDEX([1]Hormel!$F$1:$F$576, MATCH('[1]Score Sheet'!R$3, [1]Hormel!$B$1:$B$576, 0) -1 + IF('[1]Score Sheet'!R34&gt;1000, MATCH('[1]Score Sheet'!R34, [1]Hormel!$D$1:$D$24, 0), '[1]Score Sheet'!R34))*'[1]Score Sheet'!R$5)
-(INDEX([1]Hormel!$G$1:$G$576, MATCH('[1]Score Sheet'!R$3, [1]Hormel!$B$1:$B$576, 0) -1 + IF('[1]Score Sheet'!R34&gt;1000, MATCH('[1]Score Sheet'!R34, [1]Hormel!$D$1:$D$24, 0), '[1]Score Sheet'!R34))*'[1]Score Sheet'!R$6))</f>
        <v>24</v>
      </c>
      <c r="T34" s="30">
        <v>2341</v>
      </c>
      <c r="U34" s="34">
        <f>IF('[1]Score Sheet'!T34="", 0, 50 -(INDEX([1]Hormel!$E$1:$E$576, MATCH('[1]Score Sheet'!T$3, [1]Hormel!$B$1:$B$576, 0) -1 + IF('[1]Score Sheet'!T34&gt;1000, MATCH('[1]Score Sheet'!T34, [1]Hormel!$D$1:$D$24, 0), '[1]Score Sheet'!T34))*'[1]Score Sheet'!T$4)
-(INDEX([1]Hormel!$F$1:$F$576, MATCH('[1]Score Sheet'!T$3, [1]Hormel!$B$1:$B$576, 0) -1 + IF('[1]Score Sheet'!T34&gt;1000, MATCH('[1]Score Sheet'!T34, [1]Hormel!$D$1:$D$24, 0), '[1]Score Sheet'!T34))*'[1]Score Sheet'!T$5)
-(INDEX([1]Hormel!$G$1:$G$576, MATCH('[1]Score Sheet'!T$3, [1]Hormel!$B$1:$B$576, 0) -1 + IF('[1]Score Sheet'!T34&gt;1000, MATCH('[1]Score Sheet'!T34, [1]Hormel!$D$1:$D$24, 0), '[1]Score Sheet'!T34))*'[1]Score Sheet'!T$6))</f>
        <v>48</v>
      </c>
      <c r="V34" s="3">
        <v>20</v>
      </c>
      <c r="W34" s="3">
        <v>40</v>
      </c>
      <c r="X34" s="3">
        <v>40</v>
      </c>
      <c r="Z34" s="35">
        <f t="shared" si="9"/>
        <v>469</v>
      </c>
      <c r="AA34">
        <f>RANK(Z34, $Z$1:$Z$4662)</f>
        <v>12</v>
      </c>
      <c r="AB34">
        <f>IF(Z34&lt;&gt;0, COUNTIF($AA$1:$AA$4662,AA34)-1, "")</f>
        <v>0</v>
      </c>
      <c r="AF34">
        <f t="shared" si="10"/>
        <v>369</v>
      </c>
      <c r="AG34">
        <f>RANK(AF34,AF:AF)</f>
        <v>29</v>
      </c>
      <c r="AH34">
        <f>SUM(Y34,X34+W34,V34)</f>
        <v>100</v>
      </c>
      <c r="AI34">
        <f>RANK(AH34,AH:AH)</f>
        <v>3</v>
      </c>
      <c r="AJ34">
        <f t="shared" si="2"/>
        <v>469</v>
      </c>
      <c r="AK34">
        <f>RANK(AJ34,AJ:AJ)</f>
        <v>12</v>
      </c>
    </row>
    <row r="35" spans="1:37" x14ac:dyDescent="0.3">
      <c r="A35" s="32">
        <v>516</v>
      </c>
      <c r="B35" s="30" t="s">
        <v>67</v>
      </c>
      <c r="C35" s="30"/>
      <c r="D35">
        <v>4213</v>
      </c>
      <c r="E35" s="34">
        <f>IF('[1]Score Sheet'!D35="", 0, 50 -(INDEX([1]Hormel!$E$1:$E$576, MATCH('[1]Score Sheet'!D$3, [1]Hormel!$B$1:$B$576, 0) -1 + IF('[1]Score Sheet'!D35&gt;1000, MATCH('[1]Score Sheet'!D35, [1]Hormel!$D$1:$D$24, 0), '[1]Score Sheet'!D35))*'[1]Score Sheet'!D$4)
-(INDEX([1]Hormel!$F$1:$F$576, MATCH('[1]Score Sheet'!D$3, [1]Hormel!$B$1:$B$576, 0) -1 + IF('[1]Score Sheet'!D35&gt;1000, MATCH('[1]Score Sheet'!D35, [1]Hormel!$D$1:$D$24, 0), '[1]Score Sheet'!D35))*'[1]Score Sheet'!D$5)
-(INDEX([1]Hormel!$G$1:$G$576, MATCH('[1]Score Sheet'!D$3, [1]Hormel!$B$1:$B$576, 0) -1 + IF('[1]Score Sheet'!D35&gt;1000, MATCH('[1]Score Sheet'!D35, [1]Hormel!$D$1:$D$24, 0), '[1]Score Sheet'!D35))*'[1]Score Sheet'!D$6))</f>
        <v>40</v>
      </c>
      <c r="F35">
        <v>3142</v>
      </c>
      <c r="G35" s="34">
        <f>IF('[1]Score Sheet'!F35="", 0, 50 -(INDEX([1]Hormel!$E$1:$E$576, MATCH('[1]Score Sheet'!F$3, [1]Hormel!$B$1:$B$576, 0) -1 + IF('[1]Score Sheet'!F35&gt;1000, MATCH('[1]Score Sheet'!F35, [1]Hormel!$D$1:$D$24, 0), '[1]Score Sheet'!F35))*'[1]Score Sheet'!F$4)
-(INDEX([1]Hormel!$F$1:$F$576, MATCH('[1]Score Sheet'!F$3, [1]Hormel!$B$1:$B$576, 0) -1 + IF('[1]Score Sheet'!F35&gt;1000, MATCH('[1]Score Sheet'!F35, [1]Hormel!$D$1:$D$24, 0), '[1]Score Sheet'!F35))*'[1]Score Sheet'!F$5)
-(INDEX([1]Hormel!$G$1:$G$576, MATCH('[1]Score Sheet'!F$3, [1]Hormel!$B$1:$B$576, 0) -1 + IF('[1]Score Sheet'!F35&gt;1000, MATCH('[1]Score Sheet'!F35, [1]Hormel!$D$1:$D$24, 0), '[1]Score Sheet'!F35))*'[1]Score Sheet'!F$6))</f>
        <v>48</v>
      </c>
      <c r="H35">
        <v>1342</v>
      </c>
      <c r="I35" s="34">
        <f>IF('[1]Score Sheet'!H35="", 0, 50 -(INDEX([1]Hormel!$E$1:$E$576, MATCH('[1]Score Sheet'!H$3, [1]Hormel!$B$1:$B$576, 0) -1 + IF('[1]Score Sheet'!H35&gt;1000, MATCH('[1]Score Sheet'!H35, [1]Hormel!$D$1:$D$24, 0), '[1]Score Sheet'!H35))*'[1]Score Sheet'!H$4)
-(INDEX([1]Hormel!$F$1:$F$576, MATCH('[1]Score Sheet'!H$3, [1]Hormel!$B$1:$B$576, 0) -1 + IF('[1]Score Sheet'!H35&gt;1000, MATCH('[1]Score Sheet'!H35, [1]Hormel!$D$1:$D$24, 0), '[1]Score Sheet'!H35))*'[1]Score Sheet'!H$5)
-(INDEX([1]Hormel!$G$1:$G$576, MATCH('[1]Score Sheet'!H$3, [1]Hormel!$B$1:$B$576, 0) -1 + IF('[1]Score Sheet'!H35&gt;1000, MATCH('[1]Score Sheet'!H35, [1]Hormel!$D$1:$D$24, 0), '[1]Score Sheet'!H35))*'[1]Score Sheet'!H$6))</f>
        <v>45</v>
      </c>
      <c r="J35">
        <v>1342</v>
      </c>
      <c r="K35" s="34">
        <f>IF('[1]Score Sheet'!J35="", 0, 50 -(INDEX([1]Hormel!$E$1:$E$576, MATCH('[1]Score Sheet'!J$3, [1]Hormel!$B$1:$B$576, 0) -1 + IF('[1]Score Sheet'!J35&gt;1000, MATCH('[1]Score Sheet'!J35, [1]Hormel!$D$1:$D$24, 0), '[1]Score Sheet'!J35))*'[1]Score Sheet'!J$4)
-(INDEX([1]Hormel!$F$1:$F$576, MATCH('[1]Score Sheet'!J$3, [1]Hormel!$B$1:$B$576, 0) -1 + IF('[1]Score Sheet'!J35&gt;1000, MATCH('[1]Score Sheet'!J35, [1]Hormel!$D$1:$D$24, 0), '[1]Score Sheet'!J35))*'[1]Score Sheet'!J$5)
-(INDEX([1]Hormel!$G$1:$G$576, MATCH('[1]Score Sheet'!J$3, [1]Hormel!$B$1:$B$576, 0) -1 + IF('[1]Score Sheet'!J35&gt;1000, MATCH('[1]Score Sheet'!J35, [1]Hormel!$D$1:$D$24, 0), '[1]Score Sheet'!J35))*'[1]Score Sheet'!J$6))</f>
        <v>46</v>
      </c>
      <c r="L35">
        <v>2134</v>
      </c>
      <c r="M35" s="34">
        <f>IF('[1]Score Sheet'!L35="", 0, 50 -(INDEX([1]Hormel!$E$1:$E$576, MATCH('[1]Score Sheet'!L$3, [1]Hormel!$B$1:$B$576, 0) -1 + IF('[1]Score Sheet'!L35&gt;1000, MATCH('[1]Score Sheet'!L35, [1]Hormel!$D$1:$D$24, 0), '[1]Score Sheet'!L35))*'[1]Score Sheet'!L$4)
-(INDEX([1]Hormel!$F$1:$F$576, MATCH('[1]Score Sheet'!L$3, [1]Hormel!$B$1:$B$576, 0) -1 + IF('[1]Score Sheet'!L35&gt;1000, MATCH('[1]Score Sheet'!L35, [1]Hormel!$D$1:$D$24, 0), '[1]Score Sheet'!L35))*'[1]Score Sheet'!L$5)
-(INDEX([1]Hormel!$G$1:$G$576, MATCH('[1]Score Sheet'!L$3, [1]Hormel!$B$1:$B$576, 0) -1 + IF('[1]Score Sheet'!L35&gt;1000, MATCH('[1]Score Sheet'!L35, [1]Hormel!$D$1:$D$24, 0), '[1]Score Sheet'!L35))*'[1]Score Sheet'!L$6))</f>
        <v>40</v>
      </c>
      <c r="N35">
        <v>2431</v>
      </c>
      <c r="O35" s="34">
        <f>IF('[1]Score Sheet'!N35="", 0, 50 -(INDEX([1]Hormel!$E$1:$E$576, MATCH('[1]Score Sheet'!N$3, [1]Hormel!$B$1:$B$576, 0) -1 + IF('[1]Score Sheet'!N35&gt;1000, MATCH('[1]Score Sheet'!N35, [1]Hormel!$D$1:$D$24, 0), '[1]Score Sheet'!N35))*'[1]Score Sheet'!N$4)
-(INDEX([1]Hormel!$F$1:$F$576, MATCH('[1]Score Sheet'!N$3, [1]Hormel!$B$1:$B$576, 0) -1 + IF('[1]Score Sheet'!N35&gt;1000, MATCH('[1]Score Sheet'!N35, [1]Hormel!$D$1:$D$24, 0), '[1]Score Sheet'!N35))*'[1]Score Sheet'!N$5)
-(INDEX([1]Hormel!$G$1:$G$576, MATCH('[1]Score Sheet'!N$3, [1]Hormel!$B$1:$B$576, 0) -1 + IF('[1]Score Sheet'!N35&gt;1000, MATCH('[1]Score Sheet'!N35, [1]Hormel!$D$1:$D$24, 0), '[1]Score Sheet'!N35))*'[1]Score Sheet'!N$6))</f>
        <v>24</v>
      </c>
      <c r="P35">
        <v>2431</v>
      </c>
      <c r="Q35" s="34">
        <f>IF('[1]Score Sheet'!P35="", 0, 50 -(INDEX([1]Hormel!$E$1:$E$576, MATCH('[1]Score Sheet'!P$3, [1]Hormel!$B$1:$B$576, 0) -1 + IF('[1]Score Sheet'!P35&gt;1000, MATCH('[1]Score Sheet'!P35, [1]Hormel!$D$1:$D$24, 0), '[1]Score Sheet'!P35))*'[1]Score Sheet'!P$4)
-(INDEX([1]Hormel!$F$1:$F$576, MATCH('[1]Score Sheet'!P$3, [1]Hormel!$B$1:$B$576, 0) -1 + IF('[1]Score Sheet'!P35&gt;1000, MATCH('[1]Score Sheet'!P35, [1]Hormel!$D$1:$D$24, 0), '[1]Score Sheet'!P35))*'[1]Score Sheet'!P$5)
-(INDEX([1]Hormel!$G$1:$G$576, MATCH('[1]Score Sheet'!P$3, [1]Hormel!$B$1:$B$576, 0) -1 + IF('[1]Score Sheet'!P35&gt;1000, MATCH('[1]Score Sheet'!P35, [1]Hormel!$D$1:$D$24, 0), '[1]Score Sheet'!P35))*'[1]Score Sheet'!P$6))</f>
        <v>47</v>
      </c>
      <c r="R35">
        <v>2341</v>
      </c>
      <c r="S35" s="34">
        <f>IF('[1]Score Sheet'!R35="", 0, 50 -(INDEX([1]Hormel!$E$1:$E$576, MATCH('[1]Score Sheet'!R$3, [1]Hormel!$B$1:$B$576, 0) -1 + IF('[1]Score Sheet'!R35&gt;1000, MATCH('[1]Score Sheet'!R35, [1]Hormel!$D$1:$D$24, 0), '[1]Score Sheet'!R35))*'[1]Score Sheet'!R$4)
-(INDEX([1]Hormel!$F$1:$F$576, MATCH('[1]Score Sheet'!R$3, [1]Hormel!$B$1:$B$576, 0) -1 + IF('[1]Score Sheet'!R35&gt;1000, MATCH('[1]Score Sheet'!R35, [1]Hormel!$D$1:$D$24, 0), '[1]Score Sheet'!R35))*'[1]Score Sheet'!R$5)
-(INDEX([1]Hormel!$G$1:$G$576, MATCH('[1]Score Sheet'!R$3, [1]Hormel!$B$1:$B$576, 0) -1 + IF('[1]Score Sheet'!R35&gt;1000, MATCH('[1]Score Sheet'!R35, [1]Hormel!$D$1:$D$24, 0), '[1]Score Sheet'!R35))*'[1]Score Sheet'!R$6))</f>
        <v>42</v>
      </c>
      <c r="T35" s="30">
        <v>2341</v>
      </c>
      <c r="U35" s="34">
        <f>IF('[1]Score Sheet'!T35="", 0, 50 -(INDEX([1]Hormel!$E$1:$E$576, MATCH('[1]Score Sheet'!T$3, [1]Hormel!$B$1:$B$576, 0) -1 + IF('[1]Score Sheet'!T35&gt;1000, MATCH('[1]Score Sheet'!T35, [1]Hormel!$D$1:$D$24, 0), '[1]Score Sheet'!T35))*'[1]Score Sheet'!T$4)
-(INDEX([1]Hormel!$F$1:$F$576, MATCH('[1]Score Sheet'!T$3, [1]Hormel!$B$1:$B$576, 0) -1 + IF('[1]Score Sheet'!T35&gt;1000, MATCH('[1]Score Sheet'!T35, [1]Hormel!$D$1:$D$24, 0), '[1]Score Sheet'!T35))*'[1]Score Sheet'!T$5)
-(INDEX([1]Hormel!$G$1:$G$576, MATCH('[1]Score Sheet'!T$3, [1]Hormel!$B$1:$B$576, 0) -1 + IF('[1]Score Sheet'!T35&gt;1000, MATCH('[1]Score Sheet'!T35, [1]Hormel!$D$1:$D$24, 0), '[1]Score Sheet'!T35))*'[1]Score Sheet'!T$6))</f>
        <v>48</v>
      </c>
      <c r="V35" s="3">
        <v>10</v>
      </c>
      <c r="W35" s="3">
        <v>30</v>
      </c>
      <c r="X35" s="3">
        <v>20</v>
      </c>
      <c r="Z35" s="35">
        <f t="shared" si="9"/>
        <v>440</v>
      </c>
      <c r="AA35">
        <f>RANK(Z35, $Z$1:$Z$4662)</f>
        <v>22</v>
      </c>
      <c r="AB35">
        <f>IF(Z35&lt;&gt;0, COUNTIF($AA$1:$AA$4662,AA35)-1, "")</f>
        <v>1</v>
      </c>
      <c r="AF35">
        <f t="shared" si="10"/>
        <v>380</v>
      </c>
      <c r="AG35">
        <f>RANK(AF35,AF:AF)</f>
        <v>22</v>
      </c>
      <c r="AH35">
        <f>SUM(Y35,X35+W35,V35)</f>
        <v>60</v>
      </c>
      <c r="AI35">
        <f>RANK(AH35,AH:AH)</f>
        <v>22</v>
      </c>
      <c r="AJ35">
        <f t="shared" si="2"/>
        <v>440</v>
      </c>
      <c r="AK35">
        <f>RANK(AJ35,AJ:AJ)</f>
        <v>22</v>
      </c>
    </row>
    <row r="36" spans="1:37" x14ac:dyDescent="0.3">
      <c r="A36" s="36">
        <v>517</v>
      </c>
      <c r="B36" s="37" t="s">
        <v>68</v>
      </c>
      <c r="C36" s="37"/>
      <c r="D36" s="38">
        <v>2134</v>
      </c>
      <c r="E36" s="29">
        <f>IF('[1]Score Sheet'!D36="", 0, 50 -(INDEX([1]Hormel!$E$1:$E$576, MATCH('[1]Score Sheet'!D$3, [1]Hormel!$B$1:$B$576, 0) -1 + IF('[1]Score Sheet'!D36&gt;1000, MATCH('[1]Score Sheet'!D36, [1]Hormel!$D$1:$D$24, 0), '[1]Score Sheet'!D36))*'[1]Score Sheet'!D$4)
-(INDEX([1]Hormel!$F$1:$F$576, MATCH('[1]Score Sheet'!D$3, [1]Hormel!$B$1:$B$576, 0) -1 + IF('[1]Score Sheet'!D36&gt;1000, MATCH('[1]Score Sheet'!D36, [1]Hormel!$D$1:$D$24, 0), '[1]Score Sheet'!D36))*'[1]Score Sheet'!D$5)
-(INDEX([1]Hormel!$G$1:$G$576, MATCH('[1]Score Sheet'!D$3, [1]Hormel!$B$1:$B$576, 0) -1 + IF('[1]Score Sheet'!D36&gt;1000, MATCH('[1]Score Sheet'!D36, [1]Hormel!$D$1:$D$24, 0), '[1]Score Sheet'!D36))*'[1]Score Sheet'!D$6))</f>
        <v>48</v>
      </c>
      <c r="F36" s="38">
        <v>3412</v>
      </c>
      <c r="G36" s="29">
        <f>IF('[1]Score Sheet'!F36="", 0, 50 -(INDEX([1]Hormel!$E$1:$E$576, MATCH('[1]Score Sheet'!F$3, [1]Hormel!$B$1:$B$576, 0) -1 + IF('[1]Score Sheet'!F36&gt;1000, MATCH('[1]Score Sheet'!F36, [1]Hormel!$D$1:$D$24, 0), '[1]Score Sheet'!F36))*'[1]Score Sheet'!F$4)
-(INDEX([1]Hormel!$F$1:$F$576, MATCH('[1]Score Sheet'!F$3, [1]Hormel!$B$1:$B$576, 0) -1 + IF('[1]Score Sheet'!F36&gt;1000, MATCH('[1]Score Sheet'!F36, [1]Hormel!$D$1:$D$24, 0), '[1]Score Sheet'!F36))*'[1]Score Sheet'!F$5)
-(INDEX([1]Hormel!$G$1:$G$576, MATCH('[1]Score Sheet'!F$3, [1]Hormel!$B$1:$B$576, 0) -1 + IF('[1]Score Sheet'!F36&gt;1000, MATCH('[1]Score Sheet'!F36, [1]Hormel!$D$1:$D$24, 0), '[1]Score Sheet'!F36))*'[1]Score Sheet'!F$6))</f>
        <v>50</v>
      </c>
      <c r="H36" s="38">
        <v>1324</v>
      </c>
      <c r="I36" s="29">
        <f>IF('[1]Score Sheet'!H36="", 0, 50 -(INDEX([1]Hormel!$E$1:$E$576, MATCH('[1]Score Sheet'!H$3, [1]Hormel!$B$1:$B$576, 0) -1 + IF('[1]Score Sheet'!H36&gt;1000, MATCH('[1]Score Sheet'!H36, [1]Hormel!$D$1:$D$24, 0), '[1]Score Sheet'!H36))*'[1]Score Sheet'!H$4)
-(INDEX([1]Hormel!$F$1:$F$576, MATCH('[1]Score Sheet'!H$3, [1]Hormel!$B$1:$B$576, 0) -1 + IF('[1]Score Sheet'!H36&gt;1000, MATCH('[1]Score Sheet'!H36, [1]Hormel!$D$1:$D$24, 0), '[1]Score Sheet'!H36))*'[1]Score Sheet'!H$5)
-(INDEX([1]Hormel!$G$1:$G$576, MATCH('[1]Score Sheet'!H$3, [1]Hormel!$B$1:$B$576, 0) -1 + IF('[1]Score Sheet'!H36&gt;1000, MATCH('[1]Score Sheet'!H36, [1]Hormel!$D$1:$D$24, 0), '[1]Score Sheet'!H36))*'[1]Score Sheet'!H$6))</f>
        <v>47</v>
      </c>
      <c r="J36" s="38">
        <v>1342</v>
      </c>
      <c r="K36" s="29">
        <f>IF('[1]Score Sheet'!J36="", 0, 50 -(INDEX([1]Hormel!$E$1:$E$576, MATCH('[1]Score Sheet'!J$3, [1]Hormel!$B$1:$B$576, 0) -1 + IF('[1]Score Sheet'!J36&gt;1000, MATCH('[1]Score Sheet'!J36, [1]Hormel!$D$1:$D$24, 0), '[1]Score Sheet'!J36))*'[1]Score Sheet'!J$4)
-(INDEX([1]Hormel!$F$1:$F$576, MATCH('[1]Score Sheet'!J$3, [1]Hormel!$B$1:$B$576, 0) -1 + IF('[1]Score Sheet'!J36&gt;1000, MATCH('[1]Score Sheet'!J36, [1]Hormel!$D$1:$D$24, 0), '[1]Score Sheet'!J36))*'[1]Score Sheet'!J$5)
-(INDEX([1]Hormel!$G$1:$G$576, MATCH('[1]Score Sheet'!J$3, [1]Hormel!$B$1:$B$576, 0) -1 + IF('[1]Score Sheet'!J36&gt;1000, MATCH('[1]Score Sheet'!J36, [1]Hormel!$D$1:$D$24, 0), '[1]Score Sheet'!J36))*'[1]Score Sheet'!J$6))</f>
        <v>46</v>
      </c>
      <c r="L36" s="38">
        <v>4312</v>
      </c>
      <c r="M36" s="29">
        <f>IF('[1]Score Sheet'!L36="", 0, 50 -(INDEX([1]Hormel!$E$1:$E$576, MATCH('[1]Score Sheet'!L$3, [1]Hormel!$B$1:$B$576, 0) -1 + IF('[1]Score Sheet'!L36&gt;1000, MATCH('[1]Score Sheet'!L36, [1]Hormel!$D$1:$D$24, 0), '[1]Score Sheet'!L36))*'[1]Score Sheet'!L$4)
-(INDEX([1]Hormel!$F$1:$F$576, MATCH('[1]Score Sheet'!L$3, [1]Hormel!$B$1:$B$576, 0) -1 + IF('[1]Score Sheet'!L36&gt;1000, MATCH('[1]Score Sheet'!L36, [1]Hormel!$D$1:$D$24, 0), '[1]Score Sheet'!L36))*'[1]Score Sheet'!L$5)
-(INDEX([1]Hormel!$G$1:$G$576, MATCH('[1]Score Sheet'!L$3, [1]Hormel!$B$1:$B$576, 0) -1 + IF('[1]Score Sheet'!L36&gt;1000, MATCH('[1]Score Sheet'!L36, [1]Hormel!$D$1:$D$24, 0), '[1]Score Sheet'!L36))*'[1]Score Sheet'!L$6))</f>
        <v>32</v>
      </c>
      <c r="N36" s="38">
        <v>3124</v>
      </c>
      <c r="O36" s="29">
        <f>IF('[1]Score Sheet'!N36="", 0, 50 -(INDEX([1]Hormel!$E$1:$E$576, MATCH('[1]Score Sheet'!N$3, [1]Hormel!$B$1:$B$576, 0) -1 + IF('[1]Score Sheet'!N36&gt;1000, MATCH('[1]Score Sheet'!N36, [1]Hormel!$D$1:$D$24, 0), '[1]Score Sheet'!N36))*'[1]Score Sheet'!N$4)
-(INDEX([1]Hormel!$F$1:$F$576, MATCH('[1]Score Sheet'!N$3, [1]Hormel!$B$1:$B$576, 0) -1 + IF('[1]Score Sheet'!N36&gt;1000, MATCH('[1]Score Sheet'!N36, [1]Hormel!$D$1:$D$24, 0), '[1]Score Sheet'!N36))*'[1]Score Sheet'!N$5)
-(INDEX([1]Hormel!$G$1:$G$576, MATCH('[1]Score Sheet'!N$3, [1]Hormel!$B$1:$B$576, 0) -1 + IF('[1]Score Sheet'!N36&gt;1000, MATCH('[1]Score Sheet'!N36, [1]Hormel!$D$1:$D$24, 0), '[1]Score Sheet'!N36))*'[1]Score Sheet'!N$6))</f>
        <v>46</v>
      </c>
      <c r="P36" s="38">
        <v>3214</v>
      </c>
      <c r="Q36" s="29">
        <f>IF('[1]Score Sheet'!P36="", 0, 50 -(INDEX([1]Hormel!$E$1:$E$576, MATCH('[1]Score Sheet'!P$3, [1]Hormel!$B$1:$B$576, 0) -1 + IF('[1]Score Sheet'!P36&gt;1000, MATCH('[1]Score Sheet'!P36, [1]Hormel!$D$1:$D$24, 0), '[1]Score Sheet'!P36))*'[1]Score Sheet'!P$4)
-(INDEX([1]Hormel!$F$1:$F$576, MATCH('[1]Score Sheet'!P$3, [1]Hormel!$B$1:$B$576, 0) -1 + IF('[1]Score Sheet'!P36&gt;1000, MATCH('[1]Score Sheet'!P36, [1]Hormel!$D$1:$D$24, 0), '[1]Score Sheet'!P36))*'[1]Score Sheet'!P$5)
-(INDEX([1]Hormel!$G$1:$G$576, MATCH('[1]Score Sheet'!P$3, [1]Hormel!$B$1:$B$576, 0) -1 + IF('[1]Score Sheet'!P36&gt;1000, MATCH('[1]Score Sheet'!P36, [1]Hormel!$D$1:$D$24, 0), '[1]Score Sheet'!P36))*'[1]Score Sheet'!P$6))</f>
        <v>26</v>
      </c>
      <c r="R36" s="38">
        <v>3421</v>
      </c>
      <c r="S36" s="29">
        <f>IF('[1]Score Sheet'!R36="", 0, 50 -(INDEX([1]Hormel!$E$1:$E$576, MATCH('[1]Score Sheet'!R$3, [1]Hormel!$B$1:$B$576, 0) -1 + IF('[1]Score Sheet'!R36&gt;1000, MATCH('[1]Score Sheet'!R36, [1]Hormel!$D$1:$D$24, 0), '[1]Score Sheet'!R36))*'[1]Score Sheet'!R$4)
-(INDEX([1]Hormel!$F$1:$F$576, MATCH('[1]Score Sheet'!R$3, [1]Hormel!$B$1:$B$576, 0) -1 + IF('[1]Score Sheet'!R36&gt;1000, MATCH('[1]Score Sheet'!R36, [1]Hormel!$D$1:$D$24, 0), '[1]Score Sheet'!R36))*'[1]Score Sheet'!R$5)
-(INDEX([1]Hormel!$G$1:$G$576, MATCH('[1]Score Sheet'!R$3, [1]Hormel!$B$1:$B$576, 0) -1 + IF('[1]Score Sheet'!R36&gt;1000, MATCH('[1]Score Sheet'!R36, [1]Hormel!$D$1:$D$24, 0), '[1]Score Sheet'!R36))*'[1]Score Sheet'!R$6))</f>
        <v>43</v>
      </c>
      <c r="T36" s="37">
        <v>2314</v>
      </c>
      <c r="U36" s="34">
        <f>IF('[1]Score Sheet'!T36="", 0, 50 -(INDEX([1]Hormel!$E$1:$E$576, MATCH('[1]Score Sheet'!T$3, [1]Hormel!$B$1:$B$576, 0) -1 + IF('[1]Score Sheet'!T36&gt;1000, MATCH('[1]Score Sheet'!T36, [1]Hormel!$D$1:$D$24, 0), '[1]Score Sheet'!T36))*'[1]Score Sheet'!T$4)
-(INDEX([1]Hormel!$F$1:$F$576, MATCH('[1]Score Sheet'!T$3, [1]Hormel!$B$1:$B$576, 0) -1 + IF('[1]Score Sheet'!T36&gt;1000, MATCH('[1]Score Sheet'!T36, [1]Hormel!$D$1:$D$24, 0), '[1]Score Sheet'!T36))*'[1]Score Sheet'!T$5)
-(INDEX([1]Hormel!$G$1:$G$576, MATCH('[1]Score Sheet'!T$3, [1]Hormel!$B$1:$B$576, 0) -1 + IF('[1]Score Sheet'!T36&gt;1000, MATCH('[1]Score Sheet'!T36, [1]Hormel!$D$1:$D$24, 0), '[1]Score Sheet'!T36))*'[1]Score Sheet'!T$6))</f>
        <v>50</v>
      </c>
      <c r="V36" s="39"/>
      <c r="W36" s="39"/>
      <c r="X36" s="39"/>
      <c r="Y36" s="38"/>
      <c r="Z36" s="35">
        <f t="shared" si="9"/>
        <v>388</v>
      </c>
      <c r="AA36" s="38">
        <f>RANK(Z36, $Z$1:$Z$4662)</f>
        <v>42</v>
      </c>
      <c r="AB36" s="38">
        <f>IF(Z36&lt;&gt;0, COUNTIF($AA$1:$AA$4662,AA36)-1, "")</f>
        <v>0</v>
      </c>
      <c r="AC36" s="38"/>
      <c r="AF36">
        <f t="shared" si="10"/>
        <v>388</v>
      </c>
      <c r="AG36">
        <f>RANK(AF36,AF:AF)</f>
        <v>17</v>
      </c>
      <c r="AH36">
        <f>SUM(Y36,X36+W36,V36)</f>
        <v>0</v>
      </c>
      <c r="AI36">
        <f>RANK(AH36,AH:AH)</f>
        <v>48</v>
      </c>
      <c r="AJ36">
        <f t="shared" si="2"/>
        <v>388</v>
      </c>
      <c r="AK36">
        <f>RANK(AJ36,AJ:AJ)</f>
        <v>42</v>
      </c>
    </row>
    <row r="37" spans="1:37" x14ac:dyDescent="0.3">
      <c r="A37" s="32"/>
      <c r="Z37" s="40"/>
    </row>
    <row r="38" spans="1:37" s="30" customFormat="1" ht="13.2" x14ac:dyDescent="0.25">
      <c r="A38" s="24" t="s">
        <v>30</v>
      </c>
      <c r="B38" s="25" t="s">
        <v>69</v>
      </c>
      <c r="C38" s="25"/>
      <c r="D38" s="25" t="s">
        <v>32</v>
      </c>
      <c r="E38" s="25"/>
      <c r="F38" s="25" t="s">
        <v>33</v>
      </c>
      <c r="G38" s="25"/>
      <c r="H38" s="25" t="s">
        <v>34</v>
      </c>
      <c r="I38" s="25"/>
      <c r="J38" s="25" t="s">
        <v>35</v>
      </c>
      <c r="K38" s="25"/>
      <c r="L38" s="25" t="s">
        <v>36</v>
      </c>
      <c r="M38" s="25"/>
      <c r="N38" s="25" t="s">
        <v>37</v>
      </c>
      <c r="O38" s="25"/>
      <c r="P38" s="25" t="s">
        <v>38</v>
      </c>
      <c r="Q38" s="25"/>
      <c r="R38" s="25" t="s">
        <v>39</v>
      </c>
      <c r="S38" s="26"/>
      <c r="T38" s="26" t="s">
        <v>8</v>
      </c>
      <c r="U38" s="26"/>
      <c r="V38" s="25" t="s">
        <v>50</v>
      </c>
      <c r="W38" s="25" t="s">
        <v>51</v>
      </c>
      <c r="X38" s="25" t="s">
        <v>52</v>
      </c>
      <c r="Y38" s="25"/>
      <c r="Z38" s="27" t="s">
        <v>24</v>
      </c>
      <c r="AA38" s="28" t="s">
        <v>25</v>
      </c>
      <c r="AB38" s="29">
        <f>SUM(Z39:Z42)-MIN(Z39:Z42)</f>
        <v>1360</v>
      </c>
      <c r="AC38" s="29">
        <f>RANK(AB38, $AB$1:$AB$4662)</f>
        <v>7</v>
      </c>
      <c r="AD38" s="30">
        <f>IF(AB38&lt;&gt;0, COUNTIF($AC$1:$AC$4662,AC38)-1, "")</f>
        <v>0</v>
      </c>
      <c r="AF38" s="31" t="s">
        <v>43</v>
      </c>
      <c r="AG38" s="31" t="s">
        <v>44</v>
      </c>
      <c r="AH38" s="31" t="s">
        <v>43</v>
      </c>
      <c r="AI38" s="31" t="s">
        <v>44</v>
      </c>
      <c r="AJ38" s="31" t="s">
        <v>43</v>
      </c>
      <c r="AK38" s="31" t="s">
        <v>44</v>
      </c>
    </row>
    <row r="39" spans="1:37" x14ac:dyDescent="0.3">
      <c r="A39" s="32">
        <v>518</v>
      </c>
      <c r="B39" s="30" t="s">
        <v>70</v>
      </c>
      <c r="C39" s="30"/>
      <c r="D39">
        <v>2413</v>
      </c>
      <c r="E39" s="34">
        <f>IF('[1]Score Sheet'!D39="", 0, 50 -(INDEX([1]Hormel!$E$1:$E$576, MATCH('[1]Score Sheet'!D$3, [1]Hormel!$B$1:$B$576, 0) -1 + IF('[1]Score Sheet'!D39&gt;1000, MATCH('[1]Score Sheet'!D39, [1]Hormel!$D$1:$D$24, 0), '[1]Score Sheet'!D39))*'[1]Score Sheet'!D$4)
-(INDEX([1]Hormel!$F$1:$F$576, MATCH('[1]Score Sheet'!D$3, [1]Hormel!$B$1:$B$576, 0) -1 + IF('[1]Score Sheet'!D39&gt;1000, MATCH('[1]Score Sheet'!D39, [1]Hormel!$D$1:$D$24, 0), '[1]Score Sheet'!D39))*'[1]Score Sheet'!D$5)
-(INDEX([1]Hormel!$G$1:$G$576, MATCH('[1]Score Sheet'!D$3, [1]Hormel!$B$1:$B$576, 0) -1 + IF('[1]Score Sheet'!D39&gt;1000, MATCH('[1]Score Sheet'!D39, [1]Hormel!$D$1:$D$24, 0), '[1]Score Sheet'!D39))*'[1]Score Sheet'!D$6))</f>
        <v>46</v>
      </c>
      <c r="F39">
        <v>4312</v>
      </c>
      <c r="G39" s="34">
        <f>IF('[1]Score Sheet'!F39="", 0, 50 -(INDEX([1]Hormel!$E$1:$E$576, MATCH('[1]Score Sheet'!F$3, [1]Hormel!$B$1:$B$576, 0) -1 + IF('[1]Score Sheet'!F39&gt;1000, MATCH('[1]Score Sheet'!F39, [1]Hormel!$D$1:$D$24, 0), '[1]Score Sheet'!F39))*'[1]Score Sheet'!F$4)
-(INDEX([1]Hormel!$F$1:$F$576, MATCH('[1]Score Sheet'!F$3, [1]Hormel!$B$1:$B$576, 0) -1 + IF('[1]Score Sheet'!F39&gt;1000, MATCH('[1]Score Sheet'!F39, [1]Hormel!$D$1:$D$24, 0), '[1]Score Sheet'!F39))*'[1]Score Sheet'!F$5)
-(INDEX([1]Hormel!$G$1:$G$576, MATCH('[1]Score Sheet'!F$3, [1]Hormel!$B$1:$B$576, 0) -1 + IF('[1]Score Sheet'!F39&gt;1000, MATCH('[1]Score Sheet'!F39, [1]Hormel!$D$1:$D$24, 0), '[1]Score Sheet'!F39))*'[1]Score Sheet'!F$6))</f>
        <v>47</v>
      </c>
      <c r="H39">
        <v>1423</v>
      </c>
      <c r="I39" s="34">
        <f>IF('[1]Score Sheet'!H39="", 0, 50 -(INDEX([1]Hormel!$E$1:$E$576, MATCH('[1]Score Sheet'!H$3, [1]Hormel!$B$1:$B$576, 0) -1 + IF('[1]Score Sheet'!H39&gt;1000, MATCH('[1]Score Sheet'!H39, [1]Hormel!$D$1:$D$24, 0), '[1]Score Sheet'!H39))*'[1]Score Sheet'!H$4)
-(INDEX([1]Hormel!$F$1:$F$576, MATCH('[1]Score Sheet'!H$3, [1]Hormel!$B$1:$B$576, 0) -1 + IF('[1]Score Sheet'!H39&gt;1000, MATCH('[1]Score Sheet'!H39, [1]Hormel!$D$1:$D$24, 0), '[1]Score Sheet'!H39))*'[1]Score Sheet'!H$5)
-(INDEX([1]Hormel!$G$1:$G$576, MATCH('[1]Score Sheet'!H$3, [1]Hormel!$B$1:$B$576, 0) -1 + IF('[1]Score Sheet'!H39&gt;1000, MATCH('[1]Score Sheet'!H39, [1]Hormel!$D$1:$D$24, 0), '[1]Score Sheet'!H39))*'[1]Score Sheet'!H$6))</f>
        <v>27</v>
      </c>
      <c r="J39">
        <v>1324</v>
      </c>
      <c r="K39" s="34">
        <f>IF('[1]Score Sheet'!J39="", 0, 50 -(INDEX([1]Hormel!$E$1:$E$576, MATCH('[1]Score Sheet'!J$3, [1]Hormel!$B$1:$B$576, 0) -1 + IF('[1]Score Sheet'!J39&gt;1000, MATCH('[1]Score Sheet'!J39, [1]Hormel!$D$1:$D$24, 0), '[1]Score Sheet'!J39))*'[1]Score Sheet'!J$4)
-(INDEX([1]Hormel!$F$1:$F$576, MATCH('[1]Score Sheet'!J$3, [1]Hormel!$B$1:$B$576, 0) -1 + IF('[1]Score Sheet'!J39&gt;1000, MATCH('[1]Score Sheet'!J39, [1]Hormel!$D$1:$D$24, 0), '[1]Score Sheet'!J39))*'[1]Score Sheet'!J$5)
-(INDEX([1]Hormel!$G$1:$G$576, MATCH('[1]Score Sheet'!J$3, [1]Hormel!$B$1:$B$576, 0) -1 + IF('[1]Score Sheet'!J39&gt;1000, MATCH('[1]Score Sheet'!J39, [1]Hormel!$D$1:$D$24, 0), '[1]Score Sheet'!J39))*'[1]Score Sheet'!J$6))</f>
        <v>38</v>
      </c>
      <c r="L39">
        <v>3142</v>
      </c>
      <c r="M39" s="34">
        <f>IF('[1]Score Sheet'!L39="", 0, 50 -(INDEX([1]Hormel!$E$1:$E$576, MATCH('[1]Score Sheet'!L$3, [1]Hormel!$B$1:$B$576, 0) -1 + IF('[1]Score Sheet'!L39&gt;1000, MATCH('[1]Score Sheet'!L39, [1]Hormel!$D$1:$D$24, 0), '[1]Score Sheet'!L39))*'[1]Score Sheet'!L$4)
-(INDEX([1]Hormel!$F$1:$F$576, MATCH('[1]Score Sheet'!L$3, [1]Hormel!$B$1:$B$576, 0) -1 + IF('[1]Score Sheet'!L39&gt;1000, MATCH('[1]Score Sheet'!L39, [1]Hormel!$D$1:$D$24, 0), '[1]Score Sheet'!L39))*'[1]Score Sheet'!L$5)
-(INDEX([1]Hormel!$G$1:$G$576, MATCH('[1]Score Sheet'!L$3, [1]Hormel!$B$1:$B$576, 0) -1 + IF('[1]Score Sheet'!L39&gt;1000, MATCH('[1]Score Sheet'!L39, [1]Hormel!$D$1:$D$24, 0), '[1]Score Sheet'!L39))*'[1]Score Sheet'!L$6))</f>
        <v>46</v>
      </c>
      <c r="N39">
        <v>1234</v>
      </c>
      <c r="O39" s="34">
        <f>IF('[1]Score Sheet'!N39="", 0, 50 -(INDEX([1]Hormel!$E$1:$E$576, MATCH('[1]Score Sheet'!N$3, [1]Hormel!$B$1:$B$576, 0) -1 + IF('[1]Score Sheet'!N39&gt;1000, MATCH('[1]Score Sheet'!N39, [1]Hormel!$D$1:$D$24, 0), '[1]Score Sheet'!N39))*'[1]Score Sheet'!N$4)
-(INDEX([1]Hormel!$F$1:$F$576, MATCH('[1]Score Sheet'!N$3, [1]Hormel!$B$1:$B$576, 0) -1 + IF('[1]Score Sheet'!N39&gt;1000, MATCH('[1]Score Sheet'!N39, [1]Hormel!$D$1:$D$24, 0), '[1]Score Sheet'!N39))*'[1]Score Sheet'!N$5)
-(INDEX([1]Hormel!$G$1:$G$576, MATCH('[1]Score Sheet'!N$3, [1]Hormel!$B$1:$B$576, 0) -1 + IF('[1]Score Sheet'!N39&gt;1000, MATCH('[1]Score Sheet'!N39, [1]Hormel!$D$1:$D$24, 0), '[1]Score Sheet'!N39))*'[1]Score Sheet'!N$6))</f>
        <v>48</v>
      </c>
      <c r="P39">
        <v>4231</v>
      </c>
      <c r="Q39" s="34">
        <f>IF('[1]Score Sheet'!P39="", 0, 50 -(INDEX([1]Hormel!$E$1:$E$576, MATCH('[1]Score Sheet'!P$3, [1]Hormel!$B$1:$B$576, 0) -1 + IF('[1]Score Sheet'!P39&gt;1000, MATCH('[1]Score Sheet'!P39, [1]Hormel!$D$1:$D$24, 0), '[1]Score Sheet'!P39))*'[1]Score Sheet'!P$4)
-(INDEX([1]Hormel!$F$1:$F$576, MATCH('[1]Score Sheet'!P$3, [1]Hormel!$B$1:$B$576, 0) -1 + IF('[1]Score Sheet'!P39&gt;1000, MATCH('[1]Score Sheet'!P39, [1]Hormel!$D$1:$D$24, 0), '[1]Score Sheet'!P39))*'[1]Score Sheet'!P$5)
-(INDEX([1]Hormel!$G$1:$G$576, MATCH('[1]Score Sheet'!P$3, [1]Hormel!$B$1:$B$576, 0) -1 + IF('[1]Score Sheet'!P39&gt;1000, MATCH('[1]Score Sheet'!P39, [1]Hormel!$D$1:$D$24, 0), '[1]Score Sheet'!P39))*'[1]Score Sheet'!P$6))</f>
        <v>44</v>
      </c>
      <c r="R39">
        <v>4312</v>
      </c>
      <c r="S39" s="34">
        <f>IF('[1]Score Sheet'!R39="", 0, 50 -(INDEX([1]Hormel!$E$1:$E$576, MATCH('[1]Score Sheet'!R$3, [1]Hormel!$B$1:$B$576, 0) -1 + IF('[1]Score Sheet'!R39&gt;1000, MATCH('[1]Score Sheet'!R39, [1]Hormel!$D$1:$D$24, 0), '[1]Score Sheet'!R39))*'[1]Score Sheet'!R$4)
-(INDEX([1]Hormel!$F$1:$F$576, MATCH('[1]Score Sheet'!R$3, [1]Hormel!$B$1:$B$576, 0) -1 + IF('[1]Score Sheet'!R39&gt;1000, MATCH('[1]Score Sheet'!R39, [1]Hormel!$D$1:$D$24, 0), '[1]Score Sheet'!R39))*'[1]Score Sheet'!R$5)
-(INDEX([1]Hormel!$G$1:$G$576, MATCH('[1]Score Sheet'!R$3, [1]Hormel!$B$1:$B$576, 0) -1 + IF('[1]Score Sheet'!R39&gt;1000, MATCH('[1]Score Sheet'!R39, [1]Hormel!$D$1:$D$24, 0), '[1]Score Sheet'!R39))*'[1]Score Sheet'!R$6))</f>
        <v>43</v>
      </c>
      <c r="T39" s="30">
        <v>2341</v>
      </c>
      <c r="U39" s="34">
        <f>IF('[1]Score Sheet'!T39="", 0, 50 -(INDEX([1]Hormel!$E$1:$E$576, MATCH('[1]Score Sheet'!T$3, [1]Hormel!$B$1:$B$576, 0) -1 + IF('[1]Score Sheet'!T39&gt;1000, MATCH('[1]Score Sheet'!T39, [1]Hormel!$D$1:$D$24, 0), '[1]Score Sheet'!T39))*'[1]Score Sheet'!T$4)
-(INDEX([1]Hormel!$F$1:$F$576, MATCH('[1]Score Sheet'!T$3, [1]Hormel!$B$1:$B$576, 0) -1 + IF('[1]Score Sheet'!T39&gt;1000, MATCH('[1]Score Sheet'!T39, [1]Hormel!$D$1:$D$24, 0), '[1]Score Sheet'!T39))*'[1]Score Sheet'!T$5)
-(INDEX([1]Hormel!$G$1:$G$576, MATCH('[1]Score Sheet'!T$3, [1]Hormel!$B$1:$B$576, 0) -1 + IF('[1]Score Sheet'!T39&gt;1000, MATCH('[1]Score Sheet'!T39, [1]Hormel!$D$1:$D$24, 0), '[1]Score Sheet'!T39))*'[1]Score Sheet'!T$6))</f>
        <v>48</v>
      </c>
      <c r="V39" s="3">
        <v>40</v>
      </c>
      <c r="W39" s="3">
        <v>50</v>
      </c>
      <c r="X39" s="3">
        <v>20</v>
      </c>
      <c r="Z39" s="35">
        <f t="shared" ref="Z39:Z42" si="11">SUM(E39,G39,I39,K39,M39,O39,Q39,S39,U39,V39,W39,X39,Y39)</f>
        <v>497</v>
      </c>
      <c r="AA39">
        <f>RANK(Z39, $Z$1:$Z$4662)</f>
        <v>4</v>
      </c>
      <c r="AB39">
        <f>IF(Z39&lt;&gt;0, COUNTIF($AA$1:$AA$4662,AA39)-1, "")</f>
        <v>0</v>
      </c>
      <c r="AF39">
        <f t="shared" ref="AF39:AF42" si="12">SUM(U39,S39,Q39,O39,M39,K39,I39,G39,E39,)</f>
        <v>387</v>
      </c>
      <c r="AG39">
        <f>RANK(AF39,AF:AF)</f>
        <v>19</v>
      </c>
      <c r="AH39">
        <f>SUM(Y39,X39+W39,V39)</f>
        <v>110</v>
      </c>
      <c r="AI39">
        <f>RANK(AH39,AH:AH)</f>
        <v>2</v>
      </c>
      <c r="AJ39">
        <f t="shared" si="2"/>
        <v>497</v>
      </c>
      <c r="AK39">
        <f>RANK(AJ39,AJ:AJ)</f>
        <v>4</v>
      </c>
    </row>
    <row r="40" spans="1:37" x14ac:dyDescent="0.3">
      <c r="A40" s="32">
        <v>519</v>
      </c>
      <c r="B40" s="30" t="s">
        <v>71</v>
      </c>
      <c r="C40" s="30"/>
      <c r="D40">
        <v>4213</v>
      </c>
      <c r="E40" s="34">
        <f>IF('[1]Score Sheet'!D40="", 0, 50 -(INDEX([1]Hormel!$E$1:$E$576, MATCH('[1]Score Sheet'!D$3, [1]Hormel!$B$1:$B$576, 0) -1 + IF('[1]Score Sheet'!D40&gt;1000, MATCH('[1]Score Sheet'!D40, [1]Hormel!$D$1:$D$24, 0), '[1]Score Sheet'!D40))*'[1]Score Sheet'!D$4)
-(INDEX([1]Hormel!$F$1:$F$576, MATCH('[1]Score Sheet'!D$3, [1]Hormel!$B$1:$B$576, 0) -1 + IF('[1]Score Sheet'!D40&gt;1000, MATCH('[1]Score Sheet'!D40, [1]Hormel!$D$1:$D$24, 0), '[1]Score Sheet'!D40))*'[1]Score Sheet'!D$5)
-(INDEX([1]Hormel!$G$1:$G$576, MATCH('[1]Score Sheet'!D$3, [1]Hormel!$B$1:$B$576, 0) -1 + IF('[1]Score Sheet'!D40&gt;1000, MATCH('[1]Score Sheet'!D40, [1]Hormel!$D$1:$D$24, 0), '[1]Score Sheet'!D40))*'[1]Score Sheet'!D$6))</f>
        <v>40</v>
      </c>
      <c r="F40">
        <v>3142</v>
      </c>
      <c r="G40" s="34">
        <f>IF('[1]Score Sheet'!F40="", 0, 50 -(INDEX([1]Hormel!$E$1:$E$576, MATCH('[1]Score Sheet'!F$3, [1]Hormel!$B$1:$B$576, 0) -1 + IF('[1]Score Sheet'!F40&gt;1000, MATCH('[1]Score Sheet'!F40, [1]Hormel!$D$1:$D$24, 0), '[1]Score Sheet'!F40))*'[1]Score Sheet'!F$4)
-(INDEX([1]Hormel!$F$1:$F$576, MATCH('[1]Score Sheet'!F$3, [1]Hormel!$B$1:$B$576, 0) -1 + IF('[1]Score Sheet'!F40&gt;1000, MATCH('[1]Score Sheet'!F40, [1]Hormel!$D$1:$D$24, 0), '[1]Score Sheet'!F40))*'[1]Score Sheet'!F$5)
-(INDEX([1]Hormel!$G$1:$G$576, MATCH('[1]Score Sheet'!F$3, [1]Hormel!$B$1:$B$576, 0) -1 + IF('[1]Score Sheet'!F40&gt;1000, MATCH('[1]Score Sheet'!F40, [1]Hormel!$D$1:$D$24, 0), '[1]Score Sheet'!F40))*'[1]Score Sheet'!F$6))</f>
        <v>48</v>
      </c>
      <c r="H40">
        <v>3214</v>
      </c>
      <c r="I40" s="34">
        <f>IF('[1]Score Sheet'!H40="", 0, 50 -(INDEX([1]Hormel!$E$1:$E$576, MATCH('[1]Score Sheet'!H$3, [1]Hormel!$B$1:$B$576, 0) -1 + IF('[1]Score Sheet'!H40&gt;1000, MATCH('[1]Score Sheet'!H40, [1]Hormel!$D$1:$D$24, 0), '[1]Score Sheet'!H40))*'[1]Score Sheet'!H$4)
-(INDEX([1]Hormel!$F$1:$F$576, MATCH('[1]Score Sheet'!H$3, [1]Hormel!$B$1:$B$576, 0) -1 + IF('[1]Score Sheet'!H40&gt;1000, MATCH('[1]Score Sheet'!H40, [1]Hormel!$D$1:$D$24, 0), '[1]Score Sheet'!H40))*'[1]Score Sheet'!H$5)
-(INDEX([1]Hormel!$G$1:$G$576, MATCH('[1]Score Sheet'!H$3, [1]Hormel!$B$1:$B$576, 0) -1 + IF('[1]Score Sheet'!H40&gt;1000, MATCH('[1]Score Sheet'!H40, [1]Hormel!$D$1:$D$24, 0), '[1]Score Sheet'!H40))*'[1]Score Sheet'!H$6))</f>
        <v>45</v>
      </c>
      <c r="J40">
        <v>2413</v>
      </c>
      <c r="K40" s="34">
        <f>IF('[1]Score Sheet'!J40="", 0, 50 -(INDEX([1]Hormel!$E$1:$E$576, MATCH('[1]Score Sheet'!J$3, [1]Hormel!$B$1:$B$576, 0) -1 + IF('[1]Score Sheet'!J40&gt;1000, MATCH('[1]Score Sheet'!J40, [1]Hormel!$D$1:$D$24, 0), '[1]Score Sheet'!J40))*'[1]Score Sheet'!J$4)
-(INDEX([1]Hormel!$F$1:$F$576, MATCH('[1]Score Sheet'!J$3, [1]Hormel!$B$1:$B$576, 0) -1 + IF('[1]Score Sheet'!J40&gt;1000, MATCH('[1]Score Sheet'!J40, [1]Hormel!$D$1:$D$24, 0), '[1]Score Sheet'!J40))*'[1]Score Sheet'!J$5)
-(INDEX([1]Hormel!$G$1:$G$576, MATCH('[1]Score Sheet'!J$3, [1]Hormel!$B$1:$B$576, 0) -1 + IF('[1]Score Sheet'!J40&gt;1000, MATCH('[1]Score Sheet'!J40, [1]Hormel!$D$1:$D$24, 0), '[1]Score Sheet'!J40))*'[1]Score Sheet'!J$6))</f>
        <v>26</v>
      </c>
      <c r="L40">
        <v>2314</v>
      </c>
      <c r="M40" s="34">
        <f>IF('[1]Score Sheet'!L40="", 0, 50 -(INDEX([1]Hormel!$E$1:$E$576, MATCH('[1]Score Sheet'!L$3, [1]Hormel!$B$1:$B$576, 0) -1 + IF('[1]Score Sheet'!L40&gt;1000, MATCH('[1]Score Sheet'!L40, [1]Hormel!$D$1:$D$24, 0), '[1]Score Sheet'!L40))*'[1]Score Sheet'!L$4)
-(INDEX([1]Hormel!$F$1:$F$576, MATCH('[1]Score Sheet'!L$3, [1]Hormel!$B$1:$B$576, 0) -1 + IF('[1]Score Sheet'!L40&gt;1000, MATCH('[1]Score Sheet'!L40, [1]Hormel!$D$1:$D$24, 0), '[1]Score Sheet'!L40))*'[1]Score Sheet'!L$5)
-(INDEX([1]Hormel!$G$1:$G$576, MATCH('[1]Score Sheet'!L$3, [1]Hormel!$B$1:$B$576, 0) -1 + IF('[1]Score Sheet'!L40&gt;1000, MATCH('[1]Score Sheet'!L40, [1]Hormel!$D$1:$D$24, 0), '[1]Score Sheet'!L40))*'[1]Score Sheet'!L$6))</f>
        <v>38</v>
      </c>
      <c r="N40">
        <v>2341</v>
      </c>
      <c r="O40" s="34">
        <f>IF('[1]Score Sheet'!N40="", 0, 50 -(INDEX([1]Hormel!$E$1:$E$576, MATCH('[1]Score Sheet'!N$3, [1]Hormel!$B$1:$B$576, 0) -1 + IF('[1]Score Sheet'!N40&gt;1000, MATCH('[1]Score Sheet'!N40, [1]Hormel!$D$1:$D$24, 0), '[1]Score Sheet'!N40))*'[1]Score Sheet'!N$4)
-(INDEX([1]Hormel!$F$1:$F$576, MATCH('[1]Score Sheet'!N$3, [1]Hormel!$B$1:$B$576, 0) -1 + IF('[1]Score Sheet'!N40&gt;1000, MATCH('[1]Score Sheet'!N40, [1]Hormel!$D$1:$D$24, 0), '[1]Score Sheet'!N40))*'[1]Score Sheet'!N$5)
-(INDEX([1]Hormel!$G$1:$G$576, MATCH('[1]Score Sheet'!N$3, [1]Hormel!$B$1:$B$576, 0) -1 + IF('[1]Score Sheet'!N40&gt;1000, MATCH('[1]Score Sheet'!N40, [1]Hormel!$D$1:$D$24, 0), '[1]Score Sheet'!N40))*'[1]Score Sheet'!N$6))</f>
        <v>29</v>
      </c>
      <c r="P40">
        <v>2143</v>
      </c>
      <c r="Q40" s="34">
        <f>IF('[1]Score Sheet'!P40="", 0, 50 -(INDEX([1]Hormel!$E$1:$E$576, MATCH('[1]Score Sheet'!P$3, [1]Hormel!$B$1:$B$576, 0) -1 + IF('[1]Score Sheet'!P40&gt;1000, MATCH('[1]Score Sheet'!P40, [1]Hormel!$D$1:$D$24, 0), '[1]Score Sheet'!P40))*'[1]Score Sheet'!P$4)
-(INDEX([1]Hormel!$F$1:$F$576, MATCH('[1]Score Sheet'!P$3, [1]Hormel!$B$1:$B$576, 0) -1 + IF('[1]Score Sheet'!P40&gt;1000, MATCH('[1]Score Sheet'!P40, [1]Hormel!$D$1:$D$24, 0), '[1]Score Sheet'!P40))*'[1]Score Sheet'!P$5)
-(INDEX([1]Hormel!$G$1:$G$576, MATCH('[1]Score Sheet'!P$3, [1]Hormel!$B$1:$B$576, 0) -1 + IF('[1]Score Sheet'!P40&gt;1000, MATCH('[1]Score Sheet'!P40, [1]Hormel!$D$1:$D$24, 0), '[1]Score Sheet'!P40))*'[1]Score Sheet'!P$6))</f>
        <v>46</v>
      </c>
      <c r="R40">
        <v>3241</v>
      </c>
      <c r="S40" s="34">
        <f>IF('[1]Score Sheet'!R40="", 0, 50 -(INDEX([1]Hormel!$E$1:$E$576, MATCH('[1]Score Sheet'!R$3, [1]Hormel!$B$1:$B$576, 0) -1 + IF('[1]Score Sheet'!R40&gt;1000, MATCH('[1]Score Sheet'!R40, [1]Hormel!$D$1:$D$24, 0), '[1]Score Sheet'!R40))*'[1]Score Sheet'!R$4)
-(INDEX([1]Hormel!$F$1:$F$576, MATCH('[1]Score Sheet'!R$3, [1]Hormel!$B$1:$B$576, 0) -1 + IF('[1]Score Sheet'!R40&gt;1000, MATCH('[1]Score Sheet'!R40, [1]Hormel!$D$1:$D$24, 0), '[1]Score Sheet'!R40))*'[1]Score Sheet'!R$5)
-(INDEX([1]Hormel!$G$1:$G$576, MATCH('[1]Score Sheet'!R$3, [1]Hormel!$B$1:$B$576, 0) -1 + IF('[1]Score Sheet'!R40&gt;1000, MATCH('[1]Score Sheet'!R40, [1]Hormel!$D$1:$D$24, 0), '[1]Score Sheet'!R40))*'[1]Score Sheet'!R$6))</f>
        <v>40</v>
      </c>
      <c r="T40" s="30">
        <v>3421</v>
      </c>
      <c r="U40" s="34">
        <f>IF('[1]Score Sheet'!T40="", 0, 50 -(INDEX([1]Hormel!$E$1:$E$576, MATCH('[1]Score Sheet'!T$3, [1]Hormel!$B$1:$B$576, 0) -1 + IF('[1]Score Sheet'!T40&gt;1000, MATCH('[1]Score Sheet'!T40, [1]Hormel!$D$1:$D$24, 0), '[1]Score Sheet'!T40))*'[1]Score Sheet'!T$4)
-(INDEX([1]Hormel!$F$1:$F$576, MATCH('[1]Score Sheet'!T$3, [1]Hormel!$B$1:$B$576, 0) -1 + IF('[1]Score Sheet'!T40&gt;1000, MATCH('[1]Score Sheet'!T40, [1]Hormel!$D$1:$D$24, 0), '[1]Score Sheet'!T40))*'[1]Score Sheet'!T$5)
-(INDEX([1]Hormel!$G$1:$G$576, MATCH('[1]Score Sheet'!T$3, [1]Hormel!$B$1:$B$576, 0) -1 + IF('[1]Score Sheet'!T40&gt;1000, MATCH('[1]Score Sheet'!T40, [1]Hormel!$D$1:$D$24, 0), '[1]Score Sheet'!T40))*'[1]Score Sheet'!T$6))</f>
        <v>36</v>
      </c>
      <c r="V40" s="3">
        <v>20</v>
      </c>
      <c r="W40" s="3">
        <v>20</v>
      </c>
      <c r="X40" s="3">
        <v>10</v>
      </c>
      <c r="Z40" s="35">
        <f t="shared" si="11"/>
        <v>398</v>
      </c>
      <c r="AA40">
        <f>RANK(Z40, $Z$1:$Z$4662)</f>
        <v>37</v>
      </c>
      <c r="AB40">
        <f>IF(Z40&lt;&gt;0, COUNTIF($AA$1:$AA$4662,AA40)-1, "")</f>
        <v>0</v>
      </c>
      <c r="AF40">
        <f t="shared" si="12"/>
        <v>348</v>
      </c>
      <c r="AG40">
        <f>RANK(AF40,AF:AF)</f>
        <v>38</v>
      </c>
      <c r="AH40">
        <f>SUM(Y40,X40+W40,V40)</f>
        <v>50</v>
      </c>
      <c r="AI40">
        <f>RANK(AH40,AH:AH)</f>
        <v>34</v>
      </c>
      <c r="AJ40">
        <f t="shared" si="2"/>
        <v>398</v>
      </c>
      <c r="AK40">
        <f>RANK(AJ40,AJ:AJ)</f>
        <v>37</v>
      </c>
    </row>
    <row r="41" spans="1:37" x14ac:dyDescent="0.3">
      <c r="A41" s="32">
        <v>520</v>
      </c>
      <c r="B41" s="30" t="s">
        <v>72</v>
      </c>
      <c r="C41" s="30"/>
      <c r="D41">
        <v>3241</v>
      </c>
      <c r="E41" s="34">
        <f>IF('[1]Score Sheet'!D41="", 0, 50 -(INDEX([1]Hormel!$E$1:$E$576, MATCH('[1]Score Sheet'!D$3, [1]Hormel!$B$1:$B$576, 0) -1 + IF('[1]Score Sheet'!D41&gt;1000, MATCH('[1]Score Sheet'!D41, [1]Hormel!$D$1:$D$24, 0), '[1]Score Sheet'!D41))*'[1]Score Sheet'!D$4)
-(INDEX([1]Hormel!$F$1:$F$576, MATCH('[1]Score Sheet'!D$3, [1]Hormel!$B$1:$B$576, 0) -1 + IF('[1]Score Sheet'!D41&gt;1000, MATCH('[1]Score Sheet'!D41, [1]Hormel!$D$1:$D$24, 0), '[1]Score Sheet'!D41))*'[1]Score Sheet'!D$5)
-(INDEX([1]Hormel!$G$1:$G$576, MATCH('[1]Score Sheet'!D$3, [1]Hormel!$B$1:$B$576, 0) -1 + IF('[1]Score Sheet'!D41&gt;1000, MATCH('[1]Score Sheet'!D41, [1]Hormel!$D$1:$D$24, 0), '[1]Score Sheet'!D41))*'[1]Score Sheet'!D$6))</f>
        <v>30</v>
      </c>
      <c r="F41">
        <v>3124</v>
      </c>
      <c r="G41" s="34">
        <f>IF('[1]Score Sheet'!F41="", 0, 50 -(INDEX([1]Hormel!$E$1:$E$576, MATCH('[1]Score Sheet'!F$3, [1]Hormel!$B$1:$B$576, 0) -1 + IF('[1]Score Sheet'!F41&gt;1000, MATCH('[1]Score Sheet'!F41, [1]Hormel!$D$1:$D$24, 0), '[1]Score Sheet'!F41))*'[1]Score Sheet'!F$4)
-(INDEX([1]Hormel!$F$1:$F$576, MATCH('[1]Score Sheet'!F$3, [1]Hormel!$B$1:$B$576, 0) -1 + IF('[1]Score Sheet'!F41&gt;1000, MATCH('[1]Score Sheet'!F41, [1]Hormel!$D$1:$D$24, 0), '[1]Score Sheet'!F41))*'[1]Score Sheet'!F$5)
-(INDEX([1]Hormel!$G$1:$G$576, MATCH('[1]Score Sheet'!F$3, [1]Hormel!$B$1:$B$576, 0) -1 + IF('[1]Score Sheet'!F41&gt;1000, MATCH('[1]Score Sheet'!F41, [1]Hormel!$D$1:$D$24, 0), '[1]Score Sheet'!F41))*'[1]Score Sheet'!F$6))</f>
        <v>43</v>
      </c>
      <c r="H41">
        <v>1342</v>
      </c>
      <c r="I41" s="34">
        <f>IF('[1]Score Sheet'!H41="", 0, 50 -(INDEX([1]Hormel!$E$1:$E$576, MATCH('[1]Score Sheet'!H$3, [1]Hormel!$B$1:$B$576, 0) -1 + IF('[1]Score Sheet'!H41&gt;1000, MATCH('[1]Score Sheet'!H41, [1]Hormel!$D$1:$D$24, 0), '[1]Score Sheet'!H41))*'[1]Score Sheet'!H$4)
-(INDEX([1]Hormel!$F$1:$F$576, MATCH('[1]Score Sheet'!H$3, [1]Hormel!$B$1:$B$576, 0) -1 + IF('[1]Score Sheet'!H41&gt;1000, MATCH('[1]Score Sheet'!H41, [1]Hormel!$D$1:$D$24, 0), '[1]Score Sheet'!H41))*'[1]Score Sheet'!H$5)
-(INDEX([1]Hormel!$G$1:$G$576, MATCH('[1]Score Sheet'!H$3, [1]Hormel!$B$1:$B$576, 0) -1 + IF('[1]Score Sheet'!H41&gt;1000, MATCH('[1]Score Sheet'!H41, [1]Hormel!$D$1:$D$24, 0), '[1]Score Sheet'!H41))*'[1]Score Sheet'!H$6))</f>
        <v>45</v>
      </c>
      <c r="J41">
        <v>2143</v>
      </c>
      <c r="K41" s="34">
        <f>IF('[1]Score Sheet'!J41="", 0, 50 -(INDEX([1]Hormel!$E$1:$E$576, MATCH('[1]Score Sheet'!J$3, [1]Hormel!$B$1:$B$576, 0) -1 + IF('[1]Score Sheet'!J41&gt;1000, MATCH('[1]Score Sheet'!J41, [1]Hormel!$D$1:$D$24, 0), '[1]Score Sheet'!J41))*'[1]Score Sheet'!J$4)
-(INDEX([1]Hormel!$F$1:$F$576, MATCH('[1]Score Sheet'!J$3, [1]Hormel!$B$1:$B$576, 0) -1 + IF('[1]Score Sheet'!J41&gt;1000, MATCH('[1]Score Sheet'!J41, [1]Hormel!$D$1:$D$24, 0), '[1]Score Sheet'!J41))*'[1]Score Sheet'!J$5)
-(INDEX([1]Hormel!$G$1:$G$576, MATCH('[1]Score Sheet'!J$3, [1]Hormel!$B$1:$B$576, 0) -1 + IF('[1]Score Sheet'!J41&gt;1000, MATCH('[1]Score Sheet'!J41, [1]Hormel!$D$1:$D$24, 0), '[1]Score Sheet'!J41))*'[1]Score Sheet'!J$6))</f>
        <v>28</v>
      </c>
      <c r="L41">
        <v>4312</v>
      </c>
      <c r="M41" s="34">
        <f>IF('[1]Score Sheet'!L41="", 0, 50 -(INDEX([1]Hormel!$E$1:$E$576, MATCH('[1]Score Sheet'!L$3, [1]Hormel!$B$1:$B$576, 0) -1 + IF('[1]Score Sheet'!L41&gt;1000, MATCH('[1]Score Sheet'!L41, [1]Hormel!$D$1:$D$24, 0), '[1]Score Sheet'!L41))*'[1]Score Sheet'!L$4)
-(INDEX([1]Hormel!$F$1:$F$576, MATCH('[1]Score Sheet'!L$3, [1]Hormel!$B$1:$B$576, 0) -1 + IF('[1]Score Sheet'!L41&gt;1000, MATCH('[1]Score Sheet'!L41, [1]Hormel!$D$1:$D$24, 0), '[1]Score Sheet'!L41))*'[1]Score Sheet'!L$5)
-(INDEX([1]Hormel!$G$1:$G$576, MATCH('[1]Score Sheet'!L$3, [1]Hormel!$B$1:$B$576, 0) -1 + IF('[1]Score Sheet'!L41&gt;1000, MATCH('[1]Score Sheet'!L41, [1]Hormel!$D$1:$D$24, 0), '[1]Score Sheet'!L41))*'[1]Score Sheet'!L$6))</f>
        <v>32</v>
      </c>
      <c r="N41">
        <v>3142</v>
      </c>
      <c r="O41" s="34">
        <f>IF('[1]Score Sheet'!N41="", 0, 50 -(INDEX([1]Hormel!$E$1:$E$576, MATCH('[1]Score Sheet'!N$3, [1]Hormel!$B$1:$B$576, 0) -1 + IF('[1]Score Sheet'!N41&gt;1000, MATCH('[1]Score Sheet'!N41, [1]Hormel!$D$1:$D$24, 0), '[1]Score Sheet'!N41))*'[1]Score Sheet'!N$4)
-(INDEX([1]Hormel!$F$1:$F$576, MATCH('[1]Score Sheet'!N$3, [1]Hormel!$B$1:$B$576, 0) -1 + IF('[1]Score Sheet'!N41&gt;1000, MATCH('[1]Score Sheet'!N41, [1]Hormel!$D$1:$D$24, 0), '[1]Score Sheet'!N41))*'[1]Score Sheet'!N$5)
-(INDEX([1]Hormel!$G$1:$G$576, MATCH('[1]Score Sheet'!N$3, [1]Hormel!$B$1:$B$576, 0) -1 + IF('[1]Score Sheet'!N41&gt;1000, MATCH('[1]Score Sheet'!N41, [1]Hormel!$D$1:$D$24, 0), '[1]Score Sheet'!N41))*'[1]Score Sheet'!N$6))</f>
        <v>43</v>
      </c>
      <c r="P41">
        <v>2143</v>
      </c>
      <c r="Q41" s="34">
        <f>IF('[1]Score Sheet'!P41="", 0, 50 -(INDEX([1]Hormel!$E$1:$E$576, MATCH('[1]Score Sheet'!P$3, [1]Hormel!$B$1:$B$576, 0) -1 + IF('[1]Score Sheet'!P41&gt;1000, MATCH('[1]Score Sheet'!P41, [1]Hormel!$D$1:$D$24, 0), '[1]Score Sheet'!P41))*'[1]Score Sheet'!P$4)
-(INDEX([1]Hormel!$F$1:$F$576, MATCH('[1]Score Sheet'!P$3, [1]Hormel!$B$1:$B$576, 0) -1 + IF('[1]Score Sheet'!P41&gt;1000, MATCH('[1]Score Sheet'!P41, [1]Hormel!$D$1:$D$24, 0), '[1]Score Sheet'!P41))*'[1]Score Sheet'!P$5)
-(INDEX([1]Hormel!$G$1:$G$576, MATCH('[1]Score Sheet'!P$3, [1]Hormel!$B$1:$B$576, 0) -1 + IF('[1]Score Sheet'!P41&gt;1000, MATCH('[1]Score Sheet'!P41, [1]Hormel!$D$1:$D$24, 0), '[1]Score Sheet'!P41))*'[1]Score Sheet'!P$6))</f>
        <v>46</v>
      </c>
      <c r="R41">
        <v>4231</v>
      </c>
      <c r="S41" s="34">
        <f>IF('[1]Score Sheet'!R41="", 0, 50 -(INDEX([1]Hormel!$E$1:$E$576, MATCH('[1]Score Sheet'!R$3, [1]Hormel!$B$1:$B$576, 0) -1 + IF('[1]Score Sheet'!R41&gt;1000, MATCH('[1]Score Sheet'!R41, [1]Hormel!$D$1:$D$24, 0), '[1]Score Sheet'!R41))*'[1]Score Sheet'!R$4)
-(INDEX([1]Hormel!$F$1:$F$576, MATCH('[1]Score Sheet'!R$3, [1]Hormel!$B$1:$B$576, 0) -1 + IF('[1]Score Sheet'!R41&gt;1000, MATCH('[1]Score Sheet'!R41, [1]Hormel!$D$1:$D$24, 0), '[1]Score Sheet'!R41))*'[1]Score Sheet'!R$5)
-(INDEX([1]Hormel!$G$1:$G$576, MATCH('[1]Score Sheet'!R$3, [1]Hormel!$B$1:$B$576, 0) -1 + IF('[1]Score Sheet'!R41&gt;1000, MATCH('[1]Score Sheet'!R41, [1]Hormel!$D$1:$D$24, 0), '[1]Score Sheet'!R41))*'[1]Score Sheet'!R$6))</f>
        <v>50</v>
      </c>
      <c r="T41" s="30">
        <v>2431</v>
      </c>
      <c r="U41" s="34">
        <f>IF('[1]Score Sheet'!T41="", 0, 50 -(INDEX([1]Hormel!$E$1:$E$576, MATCH('[1]Score Sheet'!T$3, [1]Hormel!$B$1:$B$576, 0) -1 + IF('[1]Score Sheet'!T41&gt;1000, MATCH('[1]Score Sheet'!T41, [1]Hormel!$D$1:$D$24, 0), '[1]Score Sheet'!T41))*'[1]Score Sheet'!T$4)
-(INDEX([1]Hormel!$F$1:$F$576, MATCH('[1]Score Sheet'!T$3, [1]Hormel!$B$1:$B$576, 0) -1 + IF('[1]Score Sheet'!T41&gt;1000, MATCH('[1]Score Sheet'!T41, [1]Hormel!$D$1:$D$24, 0), '[1]Score Sheet'!T41))*'[1]Score Sheet'!T$5)
-(INDEX([1]Hormel!$G$1:$G$576, MATCH('[1]Score Sheet'!T$3, [1]Hormel!$B$1:$B$576, 0) -1 + IF('[1]Score Sheet'!T41&gt;1000, MATCH('[1]Score Sheet'!T41, [1]Hormel!$D$1:$D$24, 0), '[1]Score Sheet'!T41))*'[1]Score Sheet'!T$6))</f>
        <v>44</v>
      </c>
      <c r="V41" s="3">
        <v>0</v>
      </c>
      <c r="W41" s="3">
        <v>40</v>
      </c>
      <c r="X41" s="3">
        <v>20</v>
      </c>
      <c r="Z41" s="35">
        <f t="shared" si="11"/>
        <v>421</v>
      </c>
      <c r="AA41">
        <f>RANK(Z41, $Z$1:$Z$4662)</f>
        <v>29</v>
      </c>
      <c r="AB41">
        <f>IF(Z41&lt;&gt;0, COUNTIF($AA$1:$AA$4662,AA41)-1, "")</f>
        <v>1</v>
      </c>
      <c r="AF41">
        <f t="shared" si="12"/>
        <v>361</v>
      </c>
      <c r="AG41">
        <f>RANK(AF41,AF:AF)</f>
        <v>32</v>
      </c>
      <c r="AH41">
        <f>SUM(Y41,X41+W41,V41)</f>
        <v>60</v>
      </c>
      <c r="AI41">
        <f>RANK(AH41,AH:AH)</f>
        <v>22</v>
      </c>
      <c r="AJ41">
        <f t="shared" si="2"/>
        <v>421</v>
      </c>
      <c r="AK41">
        <f>RANK(AJ41,AJ:AJ)</f>
        <v>29</v>
      </c>
    </row>
    <row r="42" spans="1:37" x14ac:dyDescent="0.3">
      <c r="A42" s="36">
        <v>521</v>
      </c>
      <c r="B42" s="37" t="s">
        <v>73</v>
      </c>
      <c r="C42" s="37"/>
      <c r="D42" s="38">
        <v>1342</v>
      </c>
      <c r="E42" s="29">
        <f>IF('[1]Score Sheet'!D42="", 0, 50 -(INDEX([1]Hormel!$E$1:$E$576, MATCH('[1]Score Sheet'!D$3, [1]Hormel!$B$1:$B$576, 0) -1 + IF('[1]Score Sheet'!D42&gt;1000, MATCH('[1]Score Sheet'!D42, [1]Hormel!$D$1:$D$24, 0), '[1]Score Sheet'!D42))*'[1]Score Sheet'!D$4)
-(INDEX([1]Hormel!$F$1:$F$576, MATCH('[1]Score Sheet'!D$3, [1]Hormel!$B$1:$B$576, 0) -1 + IF('[1]Score Sheet'!D42&gt;1000, MATCH('[1]Score Sheet'!D42, [1]Hormel!$D$1:$D$24, 0), '[1]Score Sheet'!D42))*'[1]Score Sheet'!D$5)
-(INDEX([1]Hormel!$G$1:$G$576, MATCH('[1]Score Sheet'!D$3, [1]Hormel!$B$1:$B$576, 0) -1 + IF('[1]Score Sheet'!D42&gt;1000, MATCH('[1]Score Sheet'!D42, [1]Hormel!$D$1:$D$24, 0), '[1]Score Sheet'!D42))*'[1]Score Sheet'!D$6))</f>
        <v>32</v>
      </c>
      <c r="F42" s="38">
        <v>4213</v>
      </c>
      <c r="G42" s="29">
        <f>IF('[1]Score Sheet'!F42="", 0, 50 -(INDEX([1]Hormel!$E$1:$E$576, MATCH('[1]Score Sheet'!F$3, [1]Hormel!$B$1:$B$576, 0) -1 + IF('[1]Score Sheet'!F42&gt;1000, MATCH('[1]Score Sheet'!F42, [1]Hormel!$D$1:$D$24, 0), '[1]Score Sheet'!F42))*'[1]Score Sheet'!F$4)
-(INDEX([1]Hormel!$F$1:$F$576, MATCH('[1]Score Sheet'!F$3, [1]Hormel!$B$1:$B$576, 0) -1 + IF('[1]Score Sheet'!F42&gt;1000, MATCH('[1]Score Sheet'!F42, [1]Hormel!$D$1:$D$24, 0), '[1]Score Sheet'!F42))*'[1]Score Sheet'!F$5)
-(INDEX([1]Hormel!$G$1:$G$576, MATCH('[1]Score Sheet'!F$3, [1]Hormel!$B$1:$B$576, 0) -1 + IF('[1]Score Sheet'!F42&gt;1000, MATCH('[1]Score Sheet'!F42, [1]Hormel!$D$1:$D$24, 0), '[1]Score Sheet'!F42))*'[1]Score Sheet'!F$6))</f>
        <v>31</v>
      </c>
      <c r="H42" s="38">
        <v>3142</v>
      </c>
      <c r="I42" s="29">
        <f>IF('[1]Score Sheet'!H42="", 0, 50 -(INDEX([1]Hormel!$E$1:$E$576, MATCH('[1]Score Sheet'!H$3, [1]Hormel!$B$1:$B$576, 0) -1 + IF('[1]Score Sheet'!H42&gt;1000, MATCH('[1]Score Sheet'!H42, [1]Hormel!$D$1:$D$24, 0), '[1]Score Sheet'!H42))*'[1]Score Sheet'!H$4)
-(INDEX([1]Hormel!$F$1:$F$576, MATCH('[1]Score Sheet'!H$3, [1]Hormel!$B$1:$B$576, 0) -1 + IF('[1]Score Sheet'!H42&gt;1000, MATCH('[1]Score Sheet'!H42, [1]Hormel!$D$1:$D$24, 0), '[1]Score Sheet'!H42))*'[1]Score Sheet'!H$5)
-(INDEX([1]Hormel!$G$1:$G$576, MATCH('[1]Score Sheet'!H$3, [1]Hormel!$B$1:$B$576, 0) -1 + IF('[1]Score Sheet'!H42&gt;1000, MATCH('[1]Score Sheet'!H42, [1]Hormel!$D$1:$D$24, 0), '[1]Score Sheet'!H42))*'[1]Score Sheet'!H$6))</f>
        <v>48</v>
      </c>
      <c r="J42" s="38">
        <v>1342</v>
      </c>
      <c r="K42" s="29">
        <f>IF('[1]Score Sheet'!J42="", 0, 50 -(INDEX([1]Hormel!$E$1:$E$576, MATCH('[1]Score Sheet'!J$3, [1]Hormel!$B$1:$B$576, 0) -1 + IF('[1]Score Sheet'!J42&gt;1000, MATCH('[1]Score Sheet'!J42, [1]Hormel!$D$1:$D$24, 0), '[1]Score Sheet'!J42))*'[1]Score Sheet'!J$4)
-(INDEX([1]Hormel!$F$1:$F$576, MATCH('[1]Score Sheet'!J$3, [1]Hormel!$B$1:$B$576, 0) -1 + IF('[1]Score Sheet'!J42&gt;1000, MATCH('[1]Score Sheet'!J42, [1]Hormel!$D$1:$D$24, 0), '[1]Score Sheet'!J42))*'[1]Score Sheet'!J$5)
-(INDEX([1]Hormel!$G$1:$G$576, MATCH('[1]Score Sheet'!J$3, [1]Hormel!$B$1:$B$576, 0) -1 + IF('[1]Score Sheet'!J42&gt;1000, MATCH('[1]Score Sheet'!J42, [1]Hormel!$D$1:$D$24, 0), '[1]Score Sheet'!J42))*'[1]Score Sheet'!J$6))</f>
        <v>46</v>
      </c>
      <c r="L42" s="38">
        <v>1342</v>
      </c>
      <c r="M42" s="29">
        <f>IF('[1]Score Sheet'!L42="", 0, 50 -(INDEX([1]Hormel!$E$1:$E$576, MATCH('[1]Score Sheet'!L$3, [1]Hormel!$B$1:$B$576, 0) -1 + IF('[1]Score Sheet'!L42&gt;1000, MATCH('[1]Score Sheet'!L42, [1]Hormel!$D$1:$D$24, 0), '[1]Score Sheet'!L42))*'[1]Score Sheet'!L$4)
-(INDEX([1]Hormel!$F$1:$F$576, MATCH('[1]Score Sheet'!L$3, [1]Hormel!$B$1:$B$576, 0) -1 + IF('[1]Score Sheet'!L42&gt;1000, MATCH('[1]Score Sheet'!L42, [1]Hormel!$D$1:$D$24, 0), '[1]Score Sheet'!L42))*'[1]Score Sheet'!L$5)
-(INDEX([1]Hormel!$G$1:$G$576, MATCH('[1]Score Sheet'!L$3, [1]Hormel!$B$1:$B$576, 0) -1 + IF('[1]Score Sheet'!L42&gt;1000, MATCH('[1]Score Sheet'!L42, [1]Hormel!$D$1:$D$24, 0), '[1]Score Sheet'!L42))*'[1]Score Sheet'!L$6))</f>
        <v>48</v>
      </c>
      <c r="N42" s="38">
        <v>1324</v>
      </c>
      <c r="O42" s="29">
        <f>IF('[1]Score Sheet'!N42="", 0, 50 -(INDEX([1]Hormel!$E$1:$E$576, MATCH('[1]Score Sheet'!N$3, [1]Hormel!$B$1:$B$576, 0) -1 + IF('[1]Score Sheet'!N42&gt;1000, MATCH('[1]Score Sheet'!N42, [1]Hormel!$D$1:$D$24, 0), '[1]Score Sheet'!N42))*'[1]Score Sheet'!N$4)
-(INDEX([1]Hormel!$F$1:$F$576, MATCH('[1]Score Sheet'!N$3, [1]Hormel!$B$1:$B$576, 0) -1 + IF('[1]Score Sheet'!N42&gt;1000, MATCH('[1]Score Sheet'!N42, [1]Hormel!$D$1:$D$24, 0), '[1]Score Sheet'!N42))*'[1]Score Sheet'!N$5)
-(INDEX([1]Hormel!$G$1:$G$576, MATCH('[1]Score Sheet'!N$3, [1]Hormel!$B$1:$B$576, 0) -1 + IF('[1]Score Sheet'!N42&gt;1000, MATCH('[1]Score Sheet'!N42, [1]Hormel!$D$1:$D$24, 0), '[1]Score Sheet'!N42))*'[1]Score Sheet'!N$6))</f>
        <v>50</v>
      </c>
      <c r="P42" s="38">
        <v>2413</v>
      </c>
      <c r="Q42" s="29">
        <f>IF('[1]Score Sheet'!P42="", 0, 50 -(INDEX([1]Hormel!$E$1:$E$576, MATCH('[1]Score Sheet'!P$3, [1]Hormel!$B$1:$B$576, 0) -1 + IF('[1]Score Sheet'!P42&gt;1000, MATCH('[1]Score Sheet'!P42, [1]Hormel!$D$1:$D$24, 0), '[1]Score Sheet'!P42))*'[1]Score Sheet'!P$4)
-(INDEX([1]Hormel!$F$1:$F$576, MATCH('[1]Score Sheet'!P$3, [1]Hormel!$B$1:$B$576, 0) -1 + IF('[1]Score Sheet'!P42&gt;1000, MATCH('[1]Score Sheet'!P42, [1]Hormel!$D$1:$D$24, 0), '[1]Score Sheet'!P42))*'[1]Score Sheet'!P$5)
-(INDEX([1]Hormel!$G$1:$G$576, MATCH('[1]Score Sheet'!P$3, [1]Hormel!$B$1:$B$576, 0) -1 + IF('[1]Score Sheet'!P42&gt;1000, MATCH('[1]Score Sheet'!P42, [1]Hormel!$D$1:$D$24, 0), '[1]Score Sheet'!P42))*'[1]Score Sheet'!P$6))</f>
        <v>50</v>
      </c>
      <c r="R42" s="38">
        <v>4213</v>
      </c>
      <c r="S42" s="29">
        <f>IF('[1]Score Sheet'!R42="", 0, 50 -(INDEX([1]Hormel!$E$1:$E$576, MATCH('[1]Score Sheet'!R$3, [1]Hormel!$B$1:$B$576, 0) -1 + IF('[1]Score Sheet'!R42&gt;1000, MATCH('[1]Score Sheet'!R42, [1]Hormel!$D$1:$D$24, 0), '[1]Score Sheet'!R42))*'[1]Score Sheet'!R$4)
-(INDEX([1]Hormel!$F$1:$F$576, MATCH('[1]Score Sheet'!R$3, [1]Hormel!$B$1:$B$576, 0) -1 + IF('[1]Score Sheet'!R42&gt;1000, MATCH('[1]Score Sheet'!R42, [1]Hormel!$D$1:$D$24, 0), '[1]Score Sheet'!R42))*'[1]Score Sheet'!R$5)
-(INDEX([1]Hormel!$G$1:$G$576, MATCH('[1]Score Sheet'!R$3, [1]Hormel!$B$1:$B$576, 0) -1 + IF('[1]Score Sheet'!R42&gt;1000, MATCH('[1]Score Sheet'!R42, [1]Hormel!$D$1:$D$24, 0), '[1]Score Sheet'!R42))*'[1]Score Sheet'!R$6))</f>
        <v>47</v>
      </c>
      <c r="T42" s="37">
        <v>2314</v>
      </c>
      <c r="U42" s="34">
        <f>IF('[1]Score Sheet'!T42="", 0, 50 -(INDEX([1]Hormel!$E$1:$E$576, MATCH('[1]Score Sheet'!T$3, [1]Hormel!$B$1:$B$576, 0) -1 + IF('[1]Score Sheet'!T42&gt;1000, MATCH('[1]Score Sheet'!T42, [1]Hormel!$D$1:$D$24, 0), '[1]Score Sheet'!T42))*'[1]Score Sheet'!T$4)
-(INDEX([1]Hormel!$F$1:$F$576, MATCH('[1]Score Sheet'!T$3, [1]Hormel!$B$1:$B$576, 0) -1 + IF('[1]Score Sheet'!T42&gt;1000, MATCH('[1]Score Sheet'!T42, [1]Hormel!$D$1:$D$24, 0), '[1]Score Sheet'!T42))*'[1]Score Sheet'!T$5)
-(INDEX([1]Hormel!$G$1:$G$576, MATCH('[1]Score Sheet'!T$3, [1]Hormel!$B$1:$B$576, 0) -1 + IF('[1]Score Sheet'!T42&gt;1000, MATCH('[1]Score Sheet'!T42, [1]Hormel!$D$1:$D$24, 0), '[1]Score Sheet'!T42))*'[1]Score Sheet'!T$6))</f>
        <v>50</v>
      </c>
      <c r="V42" s="39">
        <v>10</v>
      </c>
      <c r="W42" s="39">
        <v>10</v>
      </c>
      <c r="X42" s="39">
        <v>20</v>
      </c>
      <c r="Y42" s="38"/>
      <c r="Z42" s="35">
        <f t="shared" si="11"/>
        <v>442</v>
      </c>
      <c r="AA42" s="38">
        <f>RANK(Z42, $Z$1:$Z$4662)</f>
        <v>21</v>
      </c>
      <c r="AB42" s="38">
        <f>IF(Z42&lt;&gt;0, COUNTIF($AA$1:$AA$4662,AA42)-1, "")</f>
        <v>0</v>
      </c>
      <c r="AC42" s="38"/>
      <c r="AF42">
        <f t="shared" si="12"/>
        <v>402</v>
      </c>
      <c r="AG42">
        <f>RANK(AF42,AF:AF)</f>
        <v>10</v>
      </c>
      <c r="AH42">
        <f>SUM(Y42,X42+W42,V42)</f>
        <v>40</v>
      </c>
      <c r="AI42">
        <f>RANK(AH42,AH:AH)</f>
        <v>40</v>
      </c>
      <c r="AJ42">
        <f t="shared" si="2"/>
        <v>442</v>
      </c>
      <c r="AK42">
        <f>RANK(AJ42,AJ:AJ)</f>
        <v>21</v>
      </c>
    </row>
    <row r="43" spans="1:37" x14ac:dyDescent="0.3">
      <c r="A43" s="32"/>
      <c r="Z43" s="40"/>
    </row>
    <row r="44" spans="1:37" s="30" customFormat="1" ht="13.2" x14ac:dyDescent="0.25">
      <c r="A44" s="24" t="s">
        <v>30</v>
      </c>
      <c r="B44" s="25" t="s">
        <v>74</v>
      </c>
      <c r="C44" s="25"/>
      <c r="D44" s="25" t="s">
        <v>32</v>
      </c>
      <c r="E44" s="25"/>
      <c r="F44" s="25" t="s">
        <v>33</v>
      </c>
      <c r="G44" s="25"/>
      <c r="H44" s="25" t="s">
        <v>34</v>
      </c>
      <c r="I44" s="25"/>
      <c r="J44" s="25" t="s">
        <v>35</v>
      </c>
      <c r="K44" s="25"/>
      <c r="L44" s="25" t="s">
        <v>36</v>
      </c>
      <c r="M44" s="25"/>
      <c r="N44" s="25" t="s">
        <v>37</v>
      </c>
      <c r="O44" s="25"/>
      <c r="P44" s="25" t="s">
        <v>38</v>
      </c>
      <c r="Q44" s="25"/>
      <c r="R44" s="25" t="s">
        <v>39</v>
      </c>
      <c r="S44" s="26"/>
      <c r="T44" s="26" t="s">
        <v>8</v>
      </c>
      <c r="U44" s="26"/>
      <c r="V44" s="25" t="s">
        <v>50</v>
      </c>
      <c r="W44" s="25" t="s">
        <v>51</v>
      </c>
      <c r="X44" s="25" t="s">
        <v>52</v>
      </c>
      <c r="Y44" s="25"/>
      <c r="Z44" s="27" t="s">
        <v>24</v>
      </c>
      <c r="AA44" s="28" t="s">
        <v>25</v>
      </c>
      <c r="AB44" s="29">
        <f>SUM(Z45:Z48)-MIN(Z45:Z48)</f>
        <v>1255</v>
      </c>
      <c r="AC44" s="29">
        <f>RANK(AB44, $AB$1:$AB$4662)</f>
        <v>10</v>
      </c>
      <c r="AD44" s="30">
        <f>IF(AB44&lt;&gt;0, COUNTIF($AC$1:$AC$4662,AC44)-1, "")</f>
        <v>0</v>
      </c>
      <c r="AF44" s="31" t="s">
        <v>43</v>
      </c>
      <c r="AG44" s="31" t="s">
        <v>44</v>
      </c>
      <c r="AH44" s="31" t="s">
        <v>43</v>
      </c>
      <c r="AI44" s="31" t="s">
        <v>44</v>
      </c>
      <c r="AJ44" s="31" t="s">
        <v>43</v>
      </c>
      <c r="AK44" s="31" t="s">
        <v>44</v>
      </c>
    </row>
    <row r="45" spans="1:37" x14ac:dyDescent="0.3">
      <c r="A45" s="32">
        <v>522</v>
      </c>
      <c r="B45" s="30" t="s">
        <v>75</v>
      </c>
      <c r="C45" s="30"/>
      <c r="D45">
        <v>2413</v>
      </c>
      <c r="E45" s="34">
        <f>IF('[1]Score Sheet'!D45="", 0, 50 -(INDEX([1]Hormel!$E$1:$E$576, MATCH('[1]Score Sheet'!D$3, [1]Hormel!$B$1:$B$576, 0) -1 + IF('[1]Score Sheet'!D45&gt;1000, MATCH('[1]Score Sheet'!D45, [1]Hormel!$D$1:$D$24, 0), '[1]Score Sheet'!D45))*'[1]Score Sheet'!D$4)
-(INDEX([1]Hormel!$F$1:$F$576, MATCH('[1]Score Sheet'!D$3, [1]Hormel!$B$1:$B$576, 0) -1 + IF('[1]Score Sheet'!D45&gt;1000, MATCH('[1]Score Sheet'!D45, [1]Hormel!$D$1:$D$24, 0), '[1]Score Sheet'!D45))*'[1]Score Sheet'!D$5)
-(INDEX([1]Hormel!$G$1:$G$576, MATCH('[1]Score Sheet'!D$3, [1]Hormel!$B$1:$B$576, 0) -1 + IF('[1]Score Sheet'!D45&gt;1000, MATCH('[1]Score Sheet'!D45, [1]Hormel!$D$1:$D$24, 0), '[1]Score Sheet'!D45))*'[1]Score Sheet'!D$6))</f>
        <v>46</v>
      </c>
      <c r="F45">
        <v>4321</v>
      </c>
      <c r="G45" s="34">
        <f>IF('[1]Score Sheet'!F45="", 0, 50 -(INDEX([1]Hormel!$E$1:$E$576, MATCH('[1]Score Sheet'!F$3, [1]Hormel!$B$1:$B$576, 0) -1 + IF('[1]Score Sheet'!F45&gt;1000, MATCH('[1]Score Sheet'!F45, [1]Hormel!$D$1:$D$24, 0), '[1]Score Sheet'!F45))*'[1]Score Sheet'!F$4)
-(INDEX([1]Hormel!$F$1:$F$576, MATCH('[1]Score Sheet'!F$3, [1]Hormel!$B$1:$B$576, 0) -1 + IF('[1]Score Sheet'!F45&gt;1000, MATCH('[1]Score Sheet'!F45, [1]Hormel!$D$1:$D$24, 0), '[1]Score Sheet'!F45))*'[1]Score Sheet'!F$5)
-(INDEX([1]Hormel!$G$1:$G$576, MATCH('[1]Score Sheet'!F$3, [1]Hormel!$B$1:$B$576, 0) -1 + IF('[1]Score Sheet'!F45&gt;1000, MATCH('[1]Score Sheet'!F45, [1]Hormel!$D$1:$D$24, 0), '[1]Score Sheet'!F45))*'[1]Score Sheet'!F$6))</f>
        <v>44</v>
      </c>
      <c r="H45">
        <v>3142</v>
      </c>
      <c r="I45" s="34">
        <f>IF('[1]Score Sheet'!H45="", 0, 50 -(INDEX([1]Hormel!$E$1:$E$576, MATCH('[1]Score Sheet'!H$3, [1]Hormel!$B$1:$B$576, 0) -1 + IF('[1]Score Sheet'!H45&gt;1000, MATCH('[1]Score Sheet'!H45, [1]Hormel!$D$1:$D$24, 0), '[1]Score Sheet'!H45))*'[1]Score Sheet'!H$4)
-(INDEX([1]Hormel!$F$1:$F$576, MATCH('[1]Score Sheet'!H$3, [1]Hormel!$B$1:$B$576, 0) -1 + IF('[1]Score Sheet'!H45&gt;1000, MATCH('[1]Score Sheet'!H45, [1]Hormel!$D$1:$D$24, 0), '[1]Score Sheet'!H45))*'[1]Score Sheet'!H$5)
-(INDEX([1]Hormel!$G$1:$G$576, MATCH('[1]Score Sheet'!H$3, [1]Hormel!$B$1:$B$576, 0) -1 + IF('[1]Score Sheet'!H45&gt;1000, MATCH('[1]Score Sheet'!H45, [1]Hormel!$D$1:$D$24, 0), '[1]Score Sheet'!H45))*'[1]Score Sheet'!H$6))</f>
        <v>48</v>
      </c>
      <c r="J45">
        <v>1342</v>
      </c>
      <c r="K45" s="34">
        <f>IF('[1]Score Sheet'!J45="", 0, 50 -(INDEX([1]Hormel!$E$1:$E$576, MATCH('[1]Score Sheet'!J$3, [1]Hormel!$B$1:$B$576, 0) -1 + IF('[1]Score Sheet'!J45&gt;1000, MATCH('[1]Score Sheet'!J45, [1]Hormel!$D$1:$D$24, 0), '[1]Score Sheet'!J45))*'[1]Score Sheet'!J$4)
-(INDEX([1]Hormel!$F$1:$F$576, MATCH('[1]Score Sheet'!J$3, [1]Hormel!$B$1:$B$576, 0) -1 + IF('[1]Score Sheet'!J45&gt;1000, MATCH('[1]Score Sheet'!J45, [1]Hormel!$D$1:$D$24, 0), '[1]Score Sheet'!J45))*'[1]Score Sheet'!J$5)
-(INDEX([1]Hormel!$G$1:$G$576, MATCH('[1]Score Sheet'!J$3, [1]Hormel!$B$1:$B$576, 0) -1 + IF('[1]Score Sheet'!J45&gt;1000, MATCH('[1]Score Sheet'!J45, [1]Hormel!$D$1:$D$24, 0), '[1]Score Sheet'!J45))*'[1]Score Sheet'!J$6))</f>
        <v>46</v>
      </c>
      <c r="L45">
        <v>2134</v>
      </c>
      <c r="M45" s="34">
        <f>IF('[1]Score Sheet'!L45="", 0, 50 -(INDEX([1]Hormel!$E$1:$E$576, MATCH('[1]Score Sheet'!L$3, [1]Hormel!$B$1:$B$576, 0) -1 + IF('[1]Score Sheet'!L45&gt;1000, MATCH('[1]Score Sheet'!L45, [1]Hormel!$D$1:$D$24, 0), '[1]Score Sheet'!L45))*'[1]Score Sheet'!L$4)
-(INDEX([1]Hormel!$F$1:$F$576, MATCH('[1]Score Sheet'!L$3, [1]Hormel!$B$1:$B$576, 0) -1 + IF('[1]Score Sheet'!L45&gt;1000, MATCH('[1]Score Sheet'!L45, [1]Hormel!$D$1:$D$24, 0), '[1]Score Sheet'!L45))*'[1]Score Sheet'!L$5)
-(INDEX([1]Hormel!$G$1:$G$576, MATCH('[1]Score Sheet'!L$3, [1]Hormel!$B$1:$B$576, 0) -1 + IF('[1]Score Sheet'!L45&gt;1000, MATCH('[1]Score Sheet'!L45, [1]Hormel!$D$1:$D$24, 0), '[1]Score Sheet'!L45))*'[1]Score Sheet'!L$6))</f>
        <v>40</v>
      </c>
      <c r="N45">
        <v>1243</v>
      </c>
      <c r="O45" s="34">
        <f>IF('[1]Score Sheet'!N45="", 0, 50 -(INDEX([1]Hormel!$E$1:$E$576, MATCH('[1]Score Sheet'!N$3, [1]Hormel!$B$1:$B$576, 0) -1 + IF('[1]Score Sheet'!N45&gt;1000, MATCH('[1]Score Sheet'!N45, [1]Hormel!$D$1:$D$24, 0), '[1]Score Sheet'!N45))*'[1]Score Sheet'!N$4)
-(INDEX([1]Hormel!$F$1:$F$576, MATCH('[1]Score Sheet'!N$3, [1]Hormel!$B$1:$B$576, 0) -1 + IF('[1]Score Sheet'!N45&gt;1000, MATCH('[1]Score Sheet'!N45, [1]Hormel!$D$1:$D$24, 0), '[1]Score Sheet'!N45))*'[1]Score Sheet'!N$5)
-(INDEX([1]Hormel!$G$1:$G$576, MATCH('[1]Score Sheet'!N$3, [1]Hormel!$B$1:$B$576, 0) -1 + IF('[1]Score Sheet'!N45&gt;1000, MATCH('[1]Score Sheet'!N45, [1]Hormel!$D$1:$D$24, 0), '[1]Score Sheet'!N45))*'[1]Score Sheet'!N$6))</f>
        <v>43</v>
      </c>
      <c r="P45">
        <v>2143</v>
      </c>
      <c r="Q45" s="34">
        <f>IF('[1]Score Sheet'!P45="", 0, 50 -(INDEX([1]Hormel!$E$1:$E$576, MATCH('[1]Score Sheet'!P$3, [1]Hormel!$B$1:$B$576, 0) -1 + IF('[1]Score Sheet'!P45&gt;1000, MATCH('[1]Score Sheet'!P45, [1]Hormel!$D$1:$D$24, 0), '[1]Score Sheet'!P45))*'[1]Score Sheet'!P$4)
-(INDEX([1]Hormel!$F$1:$F$576, MATCH('[1]Score Sheet'!P$3, [1]Hormel!$B$1:$B$576, 0) -1 + IF('[1]Score Sheet'!P45&gt;1000, MATCH('[1]Score Sheet'!P45, [1]Hormel!$D$1:$D$24, 0), '[1]Score Sheet'!P45))*'[1]Score Sheet'!P$5)
-(INDEX([1]Hormel!$G$1:$G$576, MATCH('[1]Score Sheet'!P$3, [1]Hormel!$B$1:$B$576, 0) -1 + IF('[1]Score Sheet'!P45&gt;1000, MATCH('[1]Score Sheet'!P45, [1]Hormel!$D$1:$D$24, 0), '[1]Score Sheet'!P45))*'[1]Score Sheet'!P$6))</f>
        <v>46</v>
      </c>
      <c r="R45">
        <v>2143</v>
      </c>
      <c r="S45" s="34">
        <f>IF('[1]Score Sheet'!R45="", 0, 50 -(INDEX([1]Hormel!$E$1:$E$576, MATCH('[1]Score Sheet'!R$3, [1]Hormel!$B$1:$B$576, 0) -1 + IF('[1]Score Sheet'!R45&gt;1000, MATCH('[1]Score Sheet'!R45, [1]Hormel!$D$1:$D$24, 0), '[1]Score Sheet'!R45))*'[1]Score Sheet'!R$4)
-(INDEX([1]Hormel!$F$1:$F$576, MATCH('[1]Score Sheet'!R$3, [1]Hormel!$B$1:$B$576, 0) -1 + IF('[1]Score Sheet'!R45&gt;1000, MATCH('[1]Score Sheet'!R45, [1]Hormel!$D$1:$D$24, 0), '[1]Score Sheet'!R45))*'[1]Score Sheet'!R$5)
-(INDEX([1]Hormel!$G$1:$G$576, MATCH('[1]Score Sheet'!R$3, [1]Hormel!$B$1:$B$576, 0) -1 + IF('[1]Score Sheet'!R45&gt;1000, MATCH('[1]Score Sheet'!R45, [1]Hormel!$D$1:$D$24, 0), '[1]Score Sheet'!R45))*'[1]Score Sheet'!R$6))</f>
        <v>36</v>
      </c>
      <c r="T45" s="30">
        <v>2341</v>
      </c>
      <c r="U45" s="34">
        <f>IF('[1]Score Sheet'!T45="", 0, 50 -(INDEX([1]Hormel!$E$1:$E$576, MATCH('[1]Score Sheet'!T$3, [1]Hormel!$B$1:$B$576, 0) -1 + IF('[1]Score Sheet'!T45&gt;1000, MATCH('[1]Score Sheet'!T45, [1]Hormel!$D$1:$D$24, 0), '[1]Score Sheet'!T45))*'[1]Score Sheet'!T$4)
-(INDEX([1]Hormel!$F$1:$F$576, MATCH('[1]Score Sheet'!T$3, [1]Hormel!$B$1:$B$576, 0) -1 + IF('[1]Score Sheet'!T45&gt;1000, MATCH('[1]Score Sheet'!T45, [1]Hormel!$D$1:$D$24, 0), '[1]Score Sheet'!T45))*'[1]Score Sheet'!T$5)
-(INDEX([1]Hormel!$G$1:$G$576, MATCH('[1]Score Sheet'!T$3, [1]Hormel!$B$1:$B$576, 0) -1 + IF('[1]Score Sheet'!T45&gt;1000, MATCH('[1]Score Sheet'!T45, [1]Hormel!$D$1:$D$24, 0), '[1]Score Sheet'!T45))*'[1]Score Sheet'!T$6))</f>
        <v>48</v>
      </c>
      <c r="V45" s="3">
        <v>10</v>
      </c>
      <c r="W45" s="3">
        <v>20</v>
      </c>
      <c r="X45" s="3">
        <v>10</v>
      </c>
      <c r="Z45" s="35">
        <f t="shared" ref="Z45:Z48" si="13">SUM(E45,G45,I45,K45,M45,O45,Q45,S45,U45,V45,W45,X45,Y45)</f>
        <v>437</v>
      </c>
      <c r="AA45">
        <f>RANK(Z45, $Z$1:$Z$4662)</f>
        <v>25</v>
      </c>
      <c r="AB45">
        <f>IF(Z45&lt;&gt;0, COUNTIF($AA$1:$AA$4662,AA45)-1, "")</f>
        <v>0</v>
      </c>
      <c r="AF45">
        <f t="shared" ref="AF45:AF48" si="14">SUM(U45,S45,Q45,O45,M45,K45,I45,G45,E45,)</f>
        <v>397</v>
      </c>
      <c r="AG45">
        <f>RANK(AF45,AF:AF)</f>
        <v>12</v>
      </c>
      <c r="AH45">
        <f>SUM(Y45,X45+W45,V45)</f>
        <v>40</v>
      </c>
      <c r="AI45">
        <f>RANK(AH45,AH:AH)</f>
        <v>40</v>
      </c>
      <c r="AJ45">
        <f t="shared" si="2"/>
        <v>437</v>
      </c>
      <c r="AK45">
        <f>RANK(AJ45,AJ:AJ)</f>
        <v>25</v>
      </c>
    </row>
    <row r="46" spans="1:37" x14ac:dyDescent="0.3">
      <c r="A46" s="32">
        <v>523</v>
      </c>
      <c r="B46" s="30" t="s">
        <v>76</v>
      </c>
      <c r="C46" s="30"/>
      <c r="D46">
        <v>2143</v>
      </c>
      <c r="E46" s="34">
        <f>IF('[1]Score Sheet'!D46="", 0, 50 -(INDEX([1]Hormel!$E$1:$E$576, MATCH('[1]Score Sheet'!D$3, [1]Hormel!$B$1:$B$576, 0) -1 + IF('[1]Score Sheet'!D46&gt;1000, MATCH('[1]Score Sheet'!D46, [1]Hormel!$D$1:$D$24, 0), '[1]Score Sheet'!D46))*'[1]Score Sheet'!D$4)
-(INDEX([1]Hormel!$F$1:$F$576, MATCH('[1]Score Sheet'!D$3, [1]Hormel!$B$1:$B$576, 0) -1 + IF('[1]Score Sheet'!D46&gt;1000, MATCH('[1]Score Sheet'!D46, [1]Hormel!$D$1:$D$24, 0), '[1]Score Sheet'!D46))*'[1]Score Sheet'!D$5)
-(INDEX([1]Hormel!$G$1:$G$576, MATCH('[1]Score Sheet'!D$3, [1]Hormel!$B$1:$B$576, 0) -1 + IF('[1]Score Sheet'!D46&gt;1000, MATCH('[1]Score Sheet'!D46, [1]Hormel!$D$1:$D$24, 0), '[1]Score Sheet'!D46))*'[1]Score Sheet'!D$6))</f>
        <v>50</v>
      </c>
      <c r="F46">
        <v>3142</v>
      </c>
      <c r="G46" s="34">
        <f>IF('[1]Score Sheet'!F46="", 0, 50 -(INDEX([1]Hormel!$E$1:$E$576, MATCH('[1]Score Sheet'!F$3, [1]Hormel!$B$1:$B$576, 0) -1 + IF('[1]Score Sheet'!F46&gt;1000, MATCH('[1]Score Sheet'!F46, [1]Hormel!$D$1:$D$24, 0), '[1]Score Sheet'!F46))*'[1]Score Sheet'!F$4)
-(INDEX([1]Hormel!$F$1:$F$576, MATCH('[1]Score Sheet'!F$3, [1]Hormel!$B$1:$B$576, 0) -1 + IF('[1]Score Sheet'!F46&gt;1000, MATCH('[1]Score Sheet'!F46, [1]Hormel!$D$1:$D$24, 0), '[1]Score Sheet'!F46))*'[1]Score Sheet'!F$5)
-(INDEX([1]Hormel!$G$1:$G$576, MATCH('[1]Score Sheet'!F$3, [1]Hormel!$B$1:$B$576, 0) -1 + IF('[1]Score Sheet'!F46&gt;1000, MATCH('[1]Score Sheet'!F46, [1]Hormel!$D$1:$D$24, 0), '[1]Score Sheet'!F46))*'[1]Score Sheet'!F$6))</f>
        <v>48</v>
      </c>
      <c r="H46">
        <v>1423</v>
      </c>
      <c r="I46" s="34">
        <f>IF('[1]Score Sheet'!H46="", 0, 50 -(INDEX([1]Hormel!$E$1:$E$576, MATCH('[1]Score Sheet'!H$3, [1]Hormel!$B$1:$B$576, 0) -1 + IF('[1]Score Sheet'!H46&gt;1000, MATCH('[1]Score Sheet'!H46, [1]Hormel!$D$1:$D$24, 0), '[1]Score Sheet'!H46))*'[1]Score Sheet'!H$4)
-(INDEX([1]Hormel!$F$1:$F$576, MATCH('[1]Score Sheet'!H$3, [1]Hormel!$B$1:$B$576, 0) -1 + IF('[1]Score Sheet'!H46&gt;1000, MATCH('[1]Score Sheet'!H46, [1]Hormel!$D$1:$D$24, 0), '[1]Score Sheet'!H46))*'[1]Score Sheet'!H$5)
-(INDEX([1]Hormel!$G$1:$G$576, MATCH('[1]Score Sheet'!H$3, [1]Hormel!$B$1:$B$576, 0) -1 + IF('[1]Score Sheet'!H46&gt;1000, MATCH('[1]Score Sheet'!H46, [1]Hormel!$D$1:$D$24, 0), '[1]Score Sheet'!H46))*'[1]Score Sheet'!H$6))</f>
        <v>27</v>
      </c>
      <c r="J46">
        <v>2431</v>
      </c>
      <c r="K46" s="34">
        <f>IF('[1]Score Sheet'!J46="", 0, 50 -(INDEX([1]Hormel!$E$1:$E$576, MATCH('[1]Score Sheet'!J$3, [1]Hormel!$B$1:$B$576, 0) -1 + IF('[1]Score Sheet'!J46&gt;1000, MATCH('[1]Score Sheet'!J46, [1]Hormel!$D$1:$D$24, 0), '[1]Score Sheet'!J46))*'[1]Score Sheet'!J$4)
-(INDEX([1]Hormel!$F$1:$F$576, MATCH('[1]Score Sheet'!J$3, [1]Hormel!$B$1:$B$576, 0) -1 + IF('[1]Score Sheet'!J46&gt;1000, MATCH('[1]Score Sheet'!J46, [1]Hormel!$D$1:$D$24, 0), '[1]Score Sheet'!J46))*'[1]Score Sheet'!J$5)
-(INDEX([1]Hormel!$G$1:$G$576, MATCH('[1]Score Sheet'!J$3, [1]Hormel!$B$1:$B$576, 0) -1 + IF('[1]Score Sheet'!J46&gt;1000, MATCH('[1]Score Sheet'!J46, [1]Hormel!$D$1:$D$24, 0), '[1]Score Sheet'!J46))*'[1]Score Sheet'!J$6))</f>
        <v>20</v>
      </c>
      <c r="L46">
        <v>3124</v>
      </c>
      <c r="M46" s="34">
        <f>IF('[1]Score Sheet'!L46="", 0, 50 -(INDEX([1]Hormel!$E$1:$E$576, MATCH('[1]Score Sheet'!L$3, [1]Hormel!$B$1:$B$576, 0) -1 + IF('[1]Score Sheet'!L46&gt;1000, MATCH('[1]Score Sheet'!L46, [1]Hormel!$D$1:$D$24, 0), '[1]Score Sheet'!L46))*'[1]Score Sheet'!L$4)
-(INDEX([1]Hormel!$F$1:$F$576, MATCH('[1]Score Sheet'!L$3, [1]Hormel!$B$1:$B$576, 0) -1 + IF('[1]Score Sheet'!L46&gt;1000, MATCH('[1]Score Sheet'!L46, [1]Hormel!$D$1:$D$24, 0), '[1]Score Sheet'!L46))*'[1]Score Sheet'!L$5)
-(INDEX([1]Hormel!$G$1:$G$576, MATCH('[1]Score Sheet'!L$3, [1]Hormel!$B$1:$B$576, 0) -1 + IF('[1]Score Sheet'!L46&gt;1000, MATCH('[1]Score Sheet'!L46, [1]Hormel!$D$1:$D$24, 0), '[1]Score Sheet'!L46))*'[1]Score Sheet'!L$6))</f>
        <v>48</v>
      </c>
      <c r="N46">
        <v>1432</v>
      </c>
      <c r="O46" s="34">
        <f>IF('[1]Score Sheet'!N46="", 0, 50 -(INDEX([1]Hormel!$E$1:$E$576, MATCH('[1]Score Sheet'!N$3, [1]Hormel!$B$1:$B$576, 0) -1 + IF('[1]Score Sheet'!N46&gt;1000, MATCH('[1]Score Sheet'!N46, [1]Hormel!$D$1:$D$24, 0), '[1]Score Sheet'!N46))*'[1]Score Sheet'!N$4)
-(INDEX([1]Hormel!$F$1:$F$576, MATCH('[1]Score Sheet'!N$3, [1]Hormel!$B$1:$B$576, 0) -1 + IF('[1]Score Sheet'!N46&gt;1000, MATCH('[1]Score Sheet'!N46, [1]Hormel!$D$1:$D$24, 0), '[1]Score Sheet'!N46))*'[1]Score Sheet'!N$5)
-(INDEX([1]Hormel!$G$1:$G$576, MATCH('[1]Score Sheet'!N$3, [1]Hormel!$B$1:$B$576, 0) -1 + IF('[1]Score Sheet'!N46&gt;1000, MATCH('[1]Score Sheet'!N46, [1]Hormel!$D$1:$D$24, 0), '[1]Score Sheet'!N46))*'[1]Score Sheet'!N$6))</f>
        <v>42</v>
      </c>
      <c r="P46">
        <v>2413</v>
      </c>
      <c r="Q46" s="34">
        <f>IF('[1]Score Sheet'!P46="", 0, 50 -(INDEX([1]Hormel!$E$1:$E$576, MATCH('[1]Score Sheet'!P$3, [1]Hormel!$B$1:$B$576, 0) -1 + IF('[1]Score Sheet'!P46&gt;1000, MATCH('[1]Score Sheet'!P46, [1]Hormel!$D$1:$D$24, 0), '[1]Score Sheet'!P46))*'[1]Score Sheet'!P$4)
-(INDEX([1]Hormel!$F$1:$F$576, MATCH('[1]Score Sheet'!P$3, [1]Hormel!$B$1:$B$576, 0) -1 + IF('[1]Score Sheet'!P46&gt;1000, MATCH('[1]Score Sheet'!P46, [1]Hormel!$D$1:$D$24, 0), '[1]Score Sheet'!P46))*'[1]Score Sheet'!P$5)
-(INDEX([1]Hormel!$G$1:$G$576, MATCH('[1]Score Sheet'!P$3, [1]Hormel!$B$1:$B$576, 0) -1 + IF('[1]Score Sheet'!P46&gt;1000, MATCH('[1]Score Sheet'!P46, [1]Hormel!$D$1:$D$24, 0), '[1]Score Sheet'!P46))*'[1]Score Sheet'!P$6))</f>
        <v>50</v>
      </c>
      <c r="R46">
        <v>4213</v>
      </c>
      <c r="S46" s="34">
        <f>IF('[1]Score Sheet'!R46="", 0, 50 -(INDEX([1]Hormel!$E$1:$E$576, MATCH('[1]Score Sheet'!R$3, [1]Hormel!$B$1:$B$576, 0) -1 + IF('[1]Score Sheet'!R46&gt;1000, MATCH('[1]Score Sheet'!R46, [1]Hormel!$D$1:$D$24, 0), '[1]Score Sheet'!R46))*'[1]Score Sheet'!R$4)
-(INDEX([1]Hormel!$F$1:$F$576, MATCH('[1]Score Sheet'!R$3, [1]Hormel!$B$1:$B$576, 0) -1 + IF('[1]Score Sheet'!R46&gt;1000, MATCH('[1]Score Sheet'!R46, [1]Hormel!$D$1:$D$24, 0), '[1]Score Sheet'!R46))*'[1]Score Sheet'!R$5)
-(INDEX([1]Hormel!$G$1:$G$576, MATCH('[1]Score Sheet'!R$3, [1]Hormel!$B$1:$B$576, 0) -1 + IF('[1]Score Sheet'!R46&gt;1000, MATCH('[1]Score Sheet'!R46, [1]Hormel!$D$1:$D$24, 0), '[1]Score Sheet'!R46))*'[1]Score Sheet'!R$6))</f>
        <v>47</v>
      </c>
      <c r="T46" s="30">
        <v>4321</v>
      </c>
      <c r="U46" s="34">
        <f>IF('[1]Score Sheet'!T46="", 0, 50 -(INDEX([1]Hormel!$E$1:$E$576, MATCH('[1]Score Sheet'!T$3, [1]Hormel!$B$1:$B$576, 0) -1 + IF('[1]Score Sheet'!T46&gt;1000, MATCH('[1]Score Sheet'!T46, [1]Hormel!$D$1:$D$24, 0), '[1]Score Sheet'!T46))*'[1]Score Sheet'!T$4)
-(INDEX([1]Hormel!$F$1:$F$576, MATCH('[1]Score Sheet'!T$3, [1]Hormel!$B$1:$B$576, 0) -1 + IF('[1]Score Sheet'!T46&gt;1000, MATCH('[1]Score Sheet'!T46, [1]Hormel!$D$1:$D$24, 0), '[1]Score Sheet'!T46))*'[1]Score Sheet'!T$5)
-(INDEX([1]Hormel!$G$1:$G$576, MATCH('[1]Score Sheet'!T$3, [1]Hormel!$B$1:$B$576, 0) -1 + IF('[1]Score Sheet'!T46&gt;1000, MATCH('[1]Score Sheet'!T46, [1]Hormel!$D$1:$D$24, 0), '[1]Score Sheet'!T46))*'[1]Score Sheet'!T$6))</f>
        <v>32</v>
      </c>
      <c r="V46" s="3">
        <v>20</v>
      </c>
      <c r="W46" s="3">
        <v>20</v>
      </c>
      <c r="X46" s="3">
        <v>20</v>
      </c>
      <c r="Z46" s="35">
        <f t="shared" si="13"/>
        <v>424</v>
      </c>
      <c r="AA46">
        <f>RANK(Z46, $Z$1:$Z$4662)</f>
        <v>28</v>
      </c>
      <c r="AB46">
        <f>IF(Z46&lt;&gt;0, COUNTIF($AA$1:$AA$4662,AA46)-1, "")</f>
        <v>0</v>
      </c>
      <c r="AF46">
        <f t="shared" si="14"/>
        <v>364</v>
      </c>
      <c r="AG46">
        <f>RANK(AF46,AF:AF)</f>
        <v>31</v>
      </c>
      <c r="AH46">
        <f>SUM(Y46,X46+W46,V46)</f>
        <v>60</v>
      </c>
      <c r="AI46">
        <f>RANK(AH46,AH:AH)</f>
        <v>22</v>
      </c>
      <c r="AJ46">
        <f t="shared" si="2"/>
        <v>424</v>
      </c>
      <c r="AK46">
        <f>RANK(AJ46,AJ:AJ)</f>
        <v>28</v>
      </c>
    </row>
    <row r="47" spans="1:37" x14ac:dyDescent="0.3">
      <c r="A47" s="32">
        <v>524</v>
      </c>
      <c r="B47" s="30" t="s">
        <v>77</v>
      </c>
      <c r="C47" s="30"/>
      <c r="D47">
        <v>1234</v>
      </c>
      <c r="E47" s="34">
        <f>IF('[1]Score Sheet'!D47="", 0, 50 -(INDEX([1]Hormel!$E$1:$E$576, MATCH('[1]Score Sheet'!D$3, [1]Hormel!$B$1:$B$576, 0) -1 + IF('[1]Score Sheet'!D47&gt;1000, MATCH('[1]Score Sheet'!D47, [1]Hormel!$D$1:$D$24, 0), '[1]Score Sheet'!D47))*'[1]Score Sheet'!D$4)
-(INDEX([1]Hormel!$F$1:$F$576, MATCH('[1]Score Sheet'!D$3, [1]Hormel!$B$1:$B$576, 0) -1 + IF('[1]Score Sheet'!D47&gt;1000, MATCH('[1]Score Sheet'!D47, [1]Hormel!$D$1:$D$24, 0), '[1]Score Sheet'!D47))*'[1]Score Sheet'!D$5)
-(INDEX([1]Hormel!$G$1:$G$576, MATCH('[1]Score Sheet'!D$3, [1]Hormel!$B$1:$B$576, 0) -1 + IF('[1]Score Sheet'!D47&gt;1000, MATCH('[1]Score Sheet'!D47, [1]Hormel!$D$1:$D$24, 0), '[1]Score Sheet'!D47))*'[1]Score Sheet'!D$6))</f>
        <v>46</v>
      </c>
      <c r="F47">
        <v>3214</v>
      </c>
      <c r="G47" s="34">
        <f>IF('[1]Score Sheet'!F47="", 0, 50 -(INDEX([1]Hormel!$E$1:$E$576, MATCH('[1]Score Sheet'!F$3, [1]Hormel!$B$1:$B$576, 0) -1 + IF('[1]Score Sheet'!F47&gt;1000, MATCH('[1]Score Sheet'!F47, [1]Hormel!$D$1:$D$24, 0), '[1]Score Sheet'!F47))*'[1]Score Sheet'!F$4)
-(INDEX([1]Hormel!$F$1:$F$576, MATCH('[1]Score Sheet'!F$3, [1]Hormel!$B$1:$B$576, 0) -1 + IF('[1]Score Sheet'!F47&gt;1000, MATCH('[1]Score Sheet'!F47, [1]Hormel!$D$1:$D$24, 0), '[1]Score Sheet'!F47))*'[1]Score Sheet'!F$5)
-(INDEX([1]Hormel!$G$1:$G$576, MATCH('[1]Score Sheet'!F$3, [1]Hormel!$B$1:$B$576, 0) -1 + IF('[1]Score Sheet'!F47&gt;1000, MATCH('[1]Score Sheet'!F47, [1]Hormel!$D$1:$D$24, 0), '[1]Score Sheet'!F47))*'[1]Score Sheet'!F$6))</f>
        <v>40</v>
      </c>
      <c r="H47">
        <v>2341</v>
      </c>
      <c r="I47" s="34">
        <f>IF('[1]Score Sheet'!H47="", 0, 50 -(INDEX([1]Hormel!$E$1:$E$576, MATCH('[1]Score Sheet'!H$3, [1]Hormel!$B$1:$B$576, 0) -1 + IF('[1]Score Sheet'!H47&gt;1000, MATCH('[1]Score Sheet'!H47, [1]Hormel!$D$1:$D$24, 0), '[1]Score Sheet'!H47))*'[1]Score Sheet'!H$4)
-(INDEX([1]Hormel!$F$1:$F$576, MATCH('[1]Score Sheet'!H$3, [1]Hormel!$B$1:$B$576, 0) -1 + IF('[1]Score Sheet'!H47&gt;1000, MATCH('[1]Score Sheet'!H47, [1]Hormel!$D$1:$D$24, 0), '[1]Score Sheet'!H47))*'[1]Score Sheet'!H$5)
-(INDEX([1]Hormel!$G$1:$G$576, MATCH('[1]Score Sheet'!H$3, [1]Hormel!$B$1:$B$576, 0) -1 + IF('[1]Score Sheet'!H47&gt;1000, MATCH('[1]Score Sheet'!H47, [1]Hormel!$D$1:$D$24, 0), '[1]Score Sheet'!H47))*'[1]Score Sheet'!H$6))</f>
        <v>30</v>
      </c>
      <c r="J47">
        <v>2134</v>
      </c>
      <c r="K47" s="34">
        <f>IF('[1]Score Sheet'!J47="", 0, 50 -(INDEX([1]Hormel!$E$1:$E$576, MATCH('[1]Score Sheet'!J$3, [1]Hormel!$B$1:$B$576, 0) -1 + IF('[1]Score Sheet'!J47&gt;1000, MATCH('[1]Score Sheet'!J47, [1]Hormel!$D$1:$D$24, 0), '[1]Score Sheet'!J47))*'[1]Score Sheet'!J$4)
-(INDEX([1]Hormel!$F$1:$F$576, MATCH('[1]Score Sheet'!J$3, [1]Hormel!$B$1:$B$576, 0) -1 + IF('[1]Score Sheet'!J47&gt;1000, MATCH('[1]Score Sheet'!J47, [1]Hormel!$D$1:$D$24, 0), '[1]Score Sheet'!J47))*'[1]Score Sheet'!J$5)
-(INDEX([1]Hormel!$G$1:$G$576, MATCH('[1]Score Sheet'!J$3, [1]Hormel!$B$1:$B$576, 0) -1 + IF('[1]Score Sheet'!J47&gt;1000, MATCH('[1]Score Sheet'!J47, [1]Hormel!$D$1:$D$24, 0), '[1]Score Sheet'!J47))*'[1]Score Sheet'!J$6))</f>
        <v>24</v>
      </c>
      <c r="L47">
        <v>2134</v>
      </c>
      <c r="M47" s="34">
        <f>IF('[1]Score Sheet'!L47="", 0, 50 -(INDEX([1]Hormel!$E$1:$E$576, MATCH('[1]Score Sheet'!L$3, [1]Hormel!$B$1:$B$576, 0) -1 + IF('[1]Score Sheet'!L47&gt;1000, MATCH('[1]Score Sheet'!L47, [1]Hormel!$D$1:$D$24, 0), '[1]Score Sheet'!L47))*'[1]Score Sheet'!L$4)
-(INDEX([1]Hormel!$F$1:$F$576, MATCH('[1]Score Sheet'!L$3, [1]Hormel!$B$1:$B$576, 0) -1 + IF('[1]Score Sheet'!L47&gt;1000, MATCH('[1]Score Sheet'!L47, [1]Hormel!$D$1:$D$24, 0), '[1]Score Sheet'!L47))*'[1]Score Sheet'!L$5)
-(INDEX([1]Hormel!$G$1:$G$576, MATCH('[1]Score Sheet'!L$3, [1]Hormel!$B$1:$B$576, 0) -1 + IF('[1]Score Sheet'!L47&gt;1000, MATCH('[1]Score Sheet'!L47, [1]Hormel!$D$1:$D$24, 0), '[1]Score Sheet'!L47))*'[1]Score Sheet'!L$6))</f>
        <v>40</v>
      </c>
      <c r="N47">
        <v>2314</v>
      </c>
      <c r="O47" s="34">
        <f>IF('[1]Score Sheet'!N47="", 0, 50 -(INDEX([1]Hormel!$E$1:$E$576, MATCH('[1]Score Sheet'!N$3, [1]Hormel!$B$1:$B$576, 0) -1 + IF('[1]Score Sheet'!N47&gt;1000, MATCH('[1]Score Sheet'!N47, [1]Hormel!$D$1:$D$24, 0), '[1]Score Sheet'!N47))*'[1]Score Sheet'!N$4)
-(INDEX([1]Hormel!$F$1:$F$576, MATCH('[1]Score Sheet'!N$3, [1]Hormel!$B$1:$B$576, 0) -1 + IF('[1]Score Sheet'!N47&gt;1000, MATCH('[1]Score Sheet'!N47, [1]Hormel!$D$1:$D$24, 0), '[1]Score Sheet'!N47))*'[1]Score Sheet'!N$5)
-(INDEX([1]Hormel!$G$1:$G$576, MATCH('[1]Score Sheet'!N$3, [1]Hormel!$B$1:$B$576, 0) -1 + IF('[1]Score Sheet'!N47&gt;1000, MATCH('[1]Score Sheet'!N47, [1]Hormel!$D$1:$D$24, 0), '[1]Score Sheet'!N47))*'[1]Score Sheet'!N$6))</f>
        <v>38</v>
      </c>
      <c r="P47">
        <v>2143</v>
      </c>
      <c r="Q47" s="34">
        <f>IF('[1]Score Sheet'!P47="", 0, 50 -(INDEX([1]Hormel!$E$1:$E$576, MATCH('[1]Score Sheet'!P$3, [1]Hormel!$B$1:$B$576, 0) -1 + IF('[1]Score Sheet'!P47&gt;1000, MATCH('[1]Score Sheet'!P47, [1]Hormel!$D$1:$D$24, 0), '[1]Score Sheet'!P47))*'[1]Score Sheet'!P$4)
-(INDEX([1]Hormel!$F$1:$F$576, MATCH('[1]Score Sheet'!P$3, [1]Hormel!$B$1:$B$576, 0) -1 + IF('[1]Score Sheet'!P47&gt;1000, MATCH('[1]Score Sheet'!P47, [1]Hormel!$D$1:$D$24, 0), '[1]Score Sheet'!P47))*'[1]Score Sheet'!P$5)
-(INDEX([1]Hormel!$G$1:$G$576, MATCH('[1]Score Sheet'!P$3, [1]Hormel!$B$1:$B$576, 0) -1 + IF('[1]Score Sheet'!P47&gt;1000, MATCH('[1]Score Sheet'!P47, [1]Hormel!$D$1:$D$24, 0), '[1]Score Sheet'!P47))*'[1]Score Sheet'!P$6))</f>
        <v>46</v>
      </c>
      <c r="R47">
        <v>4321</v>
      </c>
      <c r="S47" s="34">
        <f>IF('[1]Score Sheet'!R47="", 0, 50 -(INDEX([1]Hormel!$E$1:$E$576, MATCH('[1]Score Sheet'!R$3, [1]Hormel!$B$1:$B$576, 0) -1 + IF('[1]Score Sheet'!R47&gt;1000, MATCH('[1]Score Sheet'!R47, [1]Hormel!$D$1:$D$24, 0), '[1]Score Sheet'!R47))*'[1]Score Sheet'!R$4)
-(INDEX([1]Hormel!$F$1:$F$576, MATCH('[1]Score Sheet'!R$3, [1]Hormel!$B$1:$B$576, 0) -1 + IF('[1]Score Sheet'!R47&gt;1000, MATCH('[1]Score Sheet'!R47, [1]Hormel!$D$1:$D$24, 0), '[1]Score Sheet'!R47))*'[1]Score Sheet'!R$5)
-(INDEX([1]Hormel!$G$1:$G$576, MATCH('[1]Score Sheet'!R$3, [1]Hormel!$B$1:$B$576, 0) -1 + IF('[1]Score Sheet'!R47&gt;1000, MATCH('[1]Score Sheet'!R47, [1]Hormel!$D$1:$D$24, 0), '[1]Score Sheet'!R47))*'[1]Score Sheet'!R$6))</f>
        <v>48</v>
      </c>
      <c r="T47" s="30">
        <v>3142</v>
      </c>
      <c r="U47" s="34">
        <f>IF('[1]Score Sheet'!T47="", 0, 50 -(INDEX([1]Hormel!$E$1:$E$576, MATCH('[1]Score Sheet'!T$3, [1]Hormel!$B$1:$B$576, 0) -1 + IF('[1]Score Sheet'!T47&gt;1000, MATCH('[1]Score Sheet'!T47, [1]Hormel!$D$1:$D$24, 0), '[1]Score Sheet'!T47))*'[1]Score Sheet'!T$4)
-(INDEX([1]Hormel!$F$1:$F$576, MATCH('[1]Score Sheet'!T$3, [1]Hormel!$B$1:$B$576, 0) -1 + IF('[1]Score Sheet'!T47&gt;1000, MATCH('[1]Score Sheet'!T47, [1]Hormel!$D$1:$D$24, 0), '[1]Score Sheet'!T47))*'[1]Score Sheet'!T$5)
-(INDEX([1]Hormel!$G$1:$G$576, MATCH('[1]Score Sheet'!T$3, [1]Hormel!$B$1:$B$576, 0) -1 + IF('[1]Score Sheet'!T47&gt;1000, MATCH('[1]Score Sheet'!T47, [1]Hormel!$D$1:$D$24, 0), '[1]Score Sheet'!T47))*'[1]Score Sheet'!T$6))</f>
        <v>32</v>
      </c>
      <c r="V47" s="3">
        <v>10</v>
      </c>
      <c r="W47" s="3">
        <v>20</v>
      </c>
      <c r="X47" s="3">
        <v>20</v>
      </c>
      <c r="Z47" s="35">
        <f t="shared" si="13"/>
        <v>394</v>
      </c>
      <c r="AA47">
        <f>RANK(Z47, $Z$1:$Z$4662)</f>
        <v>39</v>
      </c>
      <c r="AB47">
        <f>IF(Z47&lt;&gt;0, COUNTIF($AA$1:$AA$4662,AA47)-1, "")</f>
        <v>0</v>
      </c>
      <c r="AF47">
        <f t="shared" si="14"/>
        <v>344</v>
      </c>
      <c r="AG47">
        <f>RANK(AF47,AF:AF)</f>
        <v>40</v>
      </c>
      <c r="AH47">
        <f>SUM(Y47,X47+W47,V47)</f>
        <v>50</v>
      </c>
      <c r="AI47">
        <f>RANK(AH47,AH:AH)</f>
        <v>34</v>
      </c>
      <c r="AJ47">
        <f t="shared" si="2"/>
        <v>394</v>
      </c>
      <c r="AK47">
        <f>RANK(AJ47,AJ:AJ)</f>
        <v>39</v>
      </c>
    </row>
    <row r="48" spans="1:37" x14ac:dyDescent="0.3">
      <c r="A48" s="36"/>
      <c r="B48" s="37"/>
      <c r="C48" s="37"/>
      <c r="D48" s="38"/>
      <c r="E48" s="29">
        <f>IF('[1]Score Sheet'!D48="", 0, 50 -(INDEX([1]Hormel!$E$1:$E$576, MATCH('[1]Score Sheet'!D$3, [1]Hormel!$B$1:$B$576, 0) -1 + IF('[1]Score Sheet'!D48&gt;1000, MATCH('[1]Score Sheet'!D48, [1]Hormel!$D$1:$D$24, 0), '[1]Score Sheet'!D48))*'[1]Score Sheet'!D$4)
-(INDEX([1]Hormel!$F$1:$F$576, MATCH('[1]Score Sheet'!D$3, [1]Hormel!$B$1:$B$576, 0) -1 + IF('[1]Score Sheet'!D48&gt;1000, MATCH('[1]Score Sheet'!D48, [1]Hormel!$D$1:$D$24, 0), '[1]Score Sheet'!D48))*'[1]Score Sheet'!D$5)
-(INDEX([1]Hormel!$G$1:$G$576, MATCH('[1]Score Sheet'!D$3, [1]Hormel!$B$1:$B$576, 0) -1 + IF('[1]Score Sheet'!D48&gt;1000, MATCH('[1]Score Sheet'!D48, [1]Hormel!$D$1:$D$24, 0), '[1]Score Sheet'!D48))*'[1]Score Sheet'!D$6))</f>
        <v>0</v>
      </c>
      <c r="F48" s="38"/>
      <c r="G48" s="29">
        <f>IF('[1]Score Sheet'!F48="", 0, 50 -(INDEX([1]Hormel!$E$1:$E$576, MATCH('[1]Score Sheet'!F$3, [1]Hormel!$B$1:$B$576, 0) -1 + IF('[1]Score Sheet'!F48&gt;1000, MATCH('[1]Score Sheet'!F48, [1]Hormel!$D$1:$D$24, 0), '[1]Score Sheet'!F48))*'[1]Score Sheet'!F$4)
-(INDEX([1]Hormel!$F$1:$F$576, MATCH('[1]Score Sheet'!F$3, [1]Hormel!$B$1:$B$576, 0) -1 + IF('[1]Score Sheet'!F48&gt;1000, MATCH('[1]Score Sheet'!F48, [1]Hormel!$D$1:$D$24, 0), '[1]Score Sheet'!F48))*'[1]Score Sheet'!F$5)
-(INDEX([1]Hormel!$G$1:$G$576, MATCH('[1]Score Sheet'!F$3, [1]Hormel!$B$1:$B$576, 0) -1 + IF('[1]Score Sheet'!F48&gt;1000, MATCH('[1]Score Sheet'!F48, [1]Hormel!$D$1:$D$24, 0), '[1]Score Sheet'!F48))*'[1]Score Sheet'!F$6))</f>
        <v>0</v>
      </c>
      <c r="H48" s="38"/>
      <c r="I48" s="29">
        <f>IF('[1]Score Sheet'!H48="", 0, 50 -(INDEX([1]Hormel!$E$1:$E$576, MATCH('[1]Score Sheet'!H$3, [1]Hormel!$B$1:$B$576, 0) -1 + IF('[1]Score Sheet'!H48&gt;1000, MATCH('[1]Score Sheet'!H48, [1]Hormel!$D$1:$D$24, 0), '[1]Score Sheet'!H48))*'[1]Score Sheet'!H$4)
-(INDEX([1]Hormel!$F$1:$F$576, MATCH('[1]Score Sheet'!H$3, [1]Hormel!$B$1:$B$576, 0) -1 + IF('[1]Score Sheet'!H48&gt;1000, MATCH('[1]Score Sheet'!H48, [1]Hormel!$D$1:$D$24, 0), '[1]Score Sheet'!H48))*'[1]Score Sheet'!H$5)
-(INDEX([1]Hormel!$G$1:$G$576, MATCH('[1]Score Sheet'!H$3, [1]Hormel!$B$1:$B$576, 0) -1 + IF('[1]Score Sheet'!H48&gt;1000, MATCH('[1]Score Sheet'!H48, [1]Hormel!$D$1:$D$24, 0), '[1]Score Sheet'!H48))*'[1]Score Sheet'!H$6))</f>
        <v>0</v>
      </c>
      <c r="J48" s="38"/>
      <c r="K48" s="29">
        <f>IF('[1]Score Sheet'!J48="", 0, 50 -(INDEX([1]Hormel!$E$1:$E$576, MATCH('[1]Score Sheet'!J$3, [1]Hormel!$B$1:$B$576, 0) -1 + IF('[1]Score Sheet'!J48&gt;1000, MATCH('[1]Score Sheet'!J48, [1]Hormel!$D$1:$D$24, 0), '[1]Score Sheet'!J48))*'[1]Score Sheet'!J$4)
-(INDEX([1]Hormel!$F$1:$F$576, MATCH('[1]Score Sheet'!J$3, [1]Hormel!$B$1:$B$576, 0) -1 + IF('[1]Score Sheet'!J48&gt;1000, MATCH('[1]Score Sheet'!J48, [1]Hormel!$D$1:$D$24, 0), '[1]Score Sheet'!J48))*'[1]Score Sheet'!J$5)
-(INDEX([1]Hormel!$G$1:$G$576, MATCH('[1]Score Sheet'!J$3, [1]Hormel!$B$1:$B$576, 0) -1 + IF('[1]Score Sheet'!J48&gt;1000, MATCH('[1]Score Sheet'!J48, [1]Hormel!$D$1:$D$24, 0), '[1]Score Sheet'!J48))*'[1]Score Sheet'!J$6))</f>
        <v>0</v>
      </c>
      <c r="L48" s="38"/>
      <c r="M48" s="29">
        <f>IF('[1]Score Sheet'!L48="", 0, 50 -(INDEX([1]Hormel!$E$1:$E$576, MATCH('[1]Score Sheet'!L$3, [1]Hormel!$B$1:$B$576, 0) -1 + IF('[1]Score Sheet'!L48&gt;1000, MATCH('[1]Score Sheet'!L48, [1]Hormel!$D$1:$D$24, 0), '[1]Score Sheet'!L48))*'[1]Score Sheet'!L$4)
-(INDEX([1]Hormel!$F$1:$F$576, MATCH('[1]Score Sheet'!L$3, [1]Hormel!$B$1:$B$576, 0) -1 + IF('[1]Score Sheet'!L48&gt;1000, MATCH('[1]Score Sheet'!L48, [1]Hormel!$D$1:$D$24, 0), '[1]Score Sheet'!L48))*'[1]Score Sheet'!L$5)
-(INDEX([1]Hormel!$G$1:$G$576, MATCH('[1]Score Sheet'!L$3, [1]Hormel!$B$1:$B$576, 0) -1 + IF('[1]Score Sheet'!L48&gt;1000, MATCH('[1]Score Sheet'!L48, [1]Hormel!$D$1:$D$24, 0), '[1]Score Sheet'!L48))*'[1]Score Sheet'!L$6))</f>
        <v>0</v>
      </c>
      <c r="N48" s="38"/>
      <c r="O48" s="29">
        <f>IF('[1]Score Sheet'!N48="", 0, 50 -(INDEX([1]Hormel!$E$1:$E$576, MATCH('[1]Score Sheet'!N$3, [1]Hormel!$B$1:$B$576, 0) -1 + IF('[1]Score Sheet'!N48&gt;1000, MATCH('[1]Score Sheet'!N48, [1]Hormel!$D$1:$D$24, 0), '[1]Score Sheet'!N48))*'[1]Score Sheet'!N$4)
-(INDEX([1]Hormel!$F$1:$F$576, MATCH('[1]Score Sheet'!N$3, [1]Hormel!$B$1:$B$576, 0) -1 + IF('[1]Score Sheet'!N48&gt;1000, MATCH('[1]Score Sheet'!N48, [1]Hormel!$D$1:$D$24, 0), '[1]Score Sheet'!N48))*'[1]Score Sheet'!N$5)
-(INDEX([1]Hormel!$G$1:$G$576, MATCH('[1]Score Sheet'!N$3, [1]Hormel!$B$1:$B$576, 0) -1 + IF('[1]Score Sheet'!N48&gt;1000, MATCH('[1]Score Sheet'!N48, [1]Hormel!$D$1:$D$24, 0), '[1]Score Sheet'!N48))*'[1]Score Sheet'!N$6))</f>
        <v>0</v>
      </c>
      <c r="P48" s="38"/>
      <c r="Q48" s="29">
        <f>IF('[1]Score Sheet'!P48="", 0, 50 -(INDEX([1]Hormel!$E$1:$E$576, MATCH('[1]Score Sheet'!P$3, [1]Hormel!$B$1:$B$576, 0) -1 + IF('[1]Score Sheet'!P48&gt;1000, MATCH('[1]Score Sheet'!P48, [1]Hormel!$D$1:$D$24, 0), '[1]Score Sheet'!P48))*'[1]Score Sheet'!P$4)
-(INDEX([1]Hormel!$F$1:$F$576, MATCH('[1]Score Sheet'!P$3, [1]Hormel!$B$1:$B$576, 0) -1 + IF('[1]Score Sheet'!P48&gt;1000, MATCH('[1]Score Sheet'!P48, [1]Hormel!$D$1:$D$24, 0), '[1]Score Sheet'!P48))*'[1]Score Sheet'!P$5)
-(INDEX([1]Hormel!$G$1:$G$576, MATCH('[1]Score Sheet'!P$3, [1]Hormel!$B$1:$B$576, 0) -1 + IF('[1]Score Sheet'!P48&gt;1000, MATCH('[1]Score Sheet'!P48, [1]Hormel!$D$1:$D$24, 0), '[1]Score Sheet'!P48))*'[1]Score Sheet'!P$6))</f>
        <v>0</v>
      </c>
      <c r="R48" s="38"/>
      <c r="S48" s="29">
        <f>IF('[1]Score Sheet'!R48="", 0, 50 -(INDEX([1]Hormel!$E$1:$E$576, MATCH('[1]Score Sheet'!R$3, [1]Hormel!$B$1:$B$576, 0) -1 + IF('[1]Score Sheet'!R48&gt;1000, MATCH('[1]Score Sheet'!R48, [1]Hormel!$D$1:$D$24, 0), '[1]Score Sheet'!R48))*'[1]Score Sheet'!R$4)
-(INDEX([1]Hormel!$F$1:$F$576, MATCH('[1]Score Sheet'!R$3, [1]Hormel!$B$1:$B$576, 0) -1 + IF('[1]Score Sheet'!R48&gt;1000, MATCH('[1]Score Sheet'!R48, [1]Hormel!$D$1:$D$24, 0), '[1]Score Sheet'!R48))*'[1]Score Sheet'!R$5)
-(INDEX([1]Hormel!$G$1:$G$576, MATCH('[1]Score Sheet'!R$3, [1]Hormel!$B$1:$B$576, 0) -1 + IF('[1]Score Sheet'!R48&gt;1000, MATCH('[1]Score Sheet'!R48, [1]Hormel!$D$1:$D$24, 0), '[1]Score Sheet'!R48))*'[1]Score Sheet'!R$6))</f>
        <v>0</v>
      </c>
      <c r="T48" s="37"/>
      <c r="U48" s="34">
        <f>IF('[1]Score Sheet'!T48="", 0, 50 -(INDEX([1]Hormel!$E$1:$E$576, MATCH('[1]Score Sheet'!T$3, [1]Hormel!$B$1:$B$576, 0) -1 + IF('[1]Score Sheet'!T48&gt;1000, MATCH('[1]Score Sheet'!T48, [1]Hormel!$D$1:$D$24, 0), '[1]Score Sheet'!T48))*'[1]Score Sheet'!T$4)
-(INDEX([1]Hormel!$F$1:$F$576, MATCH('[1]Score Sheet'!T$3, [1]Hormel!$B$1:$B$576, 0) -1 + IF('[1]Score Sheet'!T48&gt;1000, MATCH('[1]Score Sheet'!T48, [1]Hormel!$D$1:$D$24, 0), '[1]Score Sheet'!T48))*'[1]Score Sheet'!T$5)
-(INDEX([1]Hormel!$G$1:$G$576, MATCH('[1]Score Sheet'!T$3, [1]Hormel!$B$1:$B$576, 0) -1 + IF('[1]Score Sheet'!T48&gt;1000, MATCH('[1]Score Sheet'!T48, [1]Hormel!$D$1:$D$24, 0), '[1]Score Sheet'!T48))*'[1]Score Sheet'!T$6))</f>
        <v>0</v>
      </c>
      <c r="V48" s="39"/>
      <c r="W48" s="39"/>
      <c r="X48" s="39"/>
      <c r="Y48" s="38"/>
      <c r="Z48" s="35">
        <f t="shared" si="13"/>
        <v>0</v>
      </c>
      <c r="AA48" s="38">
        <f>RANK(Z48, $Z$1:$Z$4662)</f>
        <v>49</v>
      </c>
      <c r="AB48" s="38" t="str">
        <f>IF(Z48&lt;&gt;0, COUNTIF($AA$1:$AA$4662,AA48)-1, "")</f>
        <v/>
      </c>
      <c r="AC48" s="38"/>
      <c r="AF48">
        <f t="shared" si="14"/>
        <v>0</v>
      </c>
      <c r="AG48">
        <f>RANK(AF48,AF:AF)</f>
        <v>49</v>
      </c>
      <c r="AH48">
        <f>SUM(Y48,X48+W48,V48)</f>
        <v>0</v>
      </c>
      <c r="AI48">
        <f>RANK(AH48,AH:AH)</f>
        <v>48</v>
      </c>
      <c r="AJ48">
        <f t="shared" si="2"/>
        <v>0</v>
      </c>
      <c r="AK48">
        <f>RANK(AJ48,AJ:AJ)</f>
        <v>49</v>
      </c>
    </row>
    <row r="49" spans="1:37" x14ac:dyDescent="0.3">
      <c r="A49" s="32"/>
      <c r="Z49" s="40"/>
    </row>
    <row r="50" spans="1:37" s="30" customFormat="1" ht="13.2" x14ac:dyDescent="0.25">
      <c r="A50" s="24" t="s">
        <v>30</v>
      </c>
      <c r="B50" s="25" t="s">
        <v>78</v>
      </c>
      <c r="C50" s="25"/>
      <c r="D50" s="25" t="s">
        <v>32</v>
      </c>
      <c r="E50" s="25"/>
      <c r="F50" s="25" t="s">
        <v>33</v>
      </c>
      <c r="G50" s="25"/>
      <c r="H50" s="25" t="s">
        <v>34</v>
      </c>
      <c r="I50" s="25"/>
      <c r="J50" s="25" t="s">
        <v>35</v>
      </c>
      <c r="K50" s="25"/>
      <c r="L50" s="25" t="s">
        <v>36</v>
      </c>
      <c r="M50" s="25"/>
      <c r="N50" s="25" t="s">
        <v>37</v>
      </c>
      <c r="O50" s="25"/>
      <c r="P50" s="25" t="s">
        <v>38</v>
      </c>
      <c r="Q50" s="25"/>
      <c r="R50" s="25" t="s">
        <v>39</v>
      </c>
      <c r="S50" s="26"/>
      <c r="T50" s="26" t="s">
        <v>8</v>
      </c>
      <c r="U50" s="26"/>
      <c r="V50" s="25" t="s">
        <v>50</v>
      </c>
      <c r="W50" s="25" t="s">
        <v>79</v>
      </c>
      <c r="X50" s="25" t="s">
        <v>80</v>
      </c>
      <c r="Y50" s="25"/>
      <c r="Z50" s="27" t="s">
        <v>24</v>
      </c>
      <c r="AA50" s="28" t="s">
        <v>25</v>
      </c>
      <c r="AB50" s="29">
        <f>SUM(Z51:Z54)-MIN(Z51:Z54)</f>
        <v>0</v>
      </c>
      <c r="AC50" s="29">
        <f>RANK(AB50, $AB$1:$AB$4662)</f>
        <v>27</v>
      </c>
      <c r="AD50" s="30" t="str">
        <f>IF(AB50&lt;&gt;0, COUNTIF($AC$1:$AC$4662,AC50)-1, "")</f>
        <v/>
      </c>
      <c r="AF50" s="31" t="s">
        <v>43</v>
      </c>
      <c r="AG50" s="31" t="s">
        <v>44</v>
      </c>
      <c r="AH50" s="31" t="s">
        <v>43</v>
      </c>
      <c r="AI50" s="31" t="s">
        <v>44</v>
      </c>
      <c r="AJ50" s="31" t="s">
        <v>43</v>
      </c>
      <c r="AK50" s="31" t="s">
        <v>44</v>
      </c>
    </row>
    <row r="51" spans="1:37" x14ac:dyDescent="0.3">
      <c r="A51" s="32">
        <v>525</v>
      </c>
      <c r="B51" s="30" t="s">
        <v>81</v>
      </c>
      <c r="C51" s="30"/>
      <c r="E51" s="34">
        <f>IF('[1]Score Sheet'!D51="", 0, 50 -(INDEX([1]Hormel!$E$1:$E$576, MATCH('[1]Score Sheet'!D$3, [1]Hormel!$B$1:$B$576, 0) -1 + IF('[1]Score Sheet'!D51&gt;1000, MATCH('[1]Score Sheet'!D51, [1]Hormel!$D$1:$D$24, 0), '[1]Score Sheet'!D51))*'[1]Score Sheet'!D$4)
-(INDEX([1]Hormel!$F$1:$F$576, MATCH('[1]Score Sheet'!D$3, [1]Hormel!$B$1:$B$576, 0) -1 + IF('[1]Score Sheet'!D51&gt;1000, MATCH('[1]Score Sheet'!D51, [1]Hormel!$D$1:$D$24, 0), '[1]Score Sheet'!D51))*'[1]Score Sheet'!D$5)
-(INDEX([1]Hormel!$G$1:$G$576, MATCH('[1]Score Sheet'!D$3, [1]Hormel!$B$1:$B$576, 0) -1 + IF('[1]Score Sheet'!D51&gt;1000, MATCH('[1]Score Sheet'!D51, [1]Hormel!$D$1:$D$24, 0), '[1]Score Sheet'!D51))*'[1]Score Sheet'!D$6))</f>
        <v>0</v>
      </c>
      <c r="G51" s="34">
        <f>IF('[1]Score Sheet'!F51="", 0, 50 -(INDEX([1]Hormel!$E$1:$E$576, MATCH('[1]Score Sheet'!F$3, [1]Hormel!$B$1:$B$576, 0) -1 + IF('[1]Score Sheet'!F51&gt;1000, MATCH('[1]Score Sheet'!F51, [1]Hormel!$D$1:$D$24, 0), '[1]Score Sheet'!F51))*'[1]Score Sheet'!F$4)
-(INDEX([1]Hormel!$F$1:$F$576, MATCH('[1]Score Sheet'!F$3, [1]Hormel!$B$1:$B$576, 0) -1 + IF('[1]Score Sheet'!F51&gt;1000, MATCH('[1]Score Sheet'!F51, [1]Hormel!$D$1:$D$24, 0), '[1]Score Sheet'!F51))*'[1]Score Sheet'!F$5)
-(INDEX([1]Hormel!$G$1:$G$576, MATCH('[1]Score Sheet'!F$3, [1]Hormel!$B$1:$B$576, 0) -1 + IF('[1]Score Sheet'!F51&gt;1000, MATCH('[1]Score Sheet'!F51, [1]Hormel!$D$1:$D$24, 0), '[1]Score Sheet'!F51))*'[1]Score Sheet'!F$6))</f>
        <v>0</v>
      </c>
      <c r="I51" s="34">
        <f>IF('[1]Score Sheet'!H51="", 0, 50 -(INDEX([1]Hormel!$E$1:$E$576, MATCH('[1]Score Sheet'!H$3, [1]Hormel!$B$1:$B$576, 0) -1 + IF('[1]Score Sheet'!H51&gt;1000, MATCH('[1]Score Sheet'!H51, [1]Hormel!$D$1:$D$24, 0), '[1]Score Sheet'!H51))*'[1]Score Sheet'!H$4)
-(INDEX([1]Hormel!$F$1:$F$576, MATCH('[1]Score Sheet'!H$3, [1]Hormel!$B$1:$B$576, 0) -1 + IF('[1]Score Sheet'!H51&gt;1000, MATCH('[1]Score Sheet'!H51, [1]Hormel!$D$1:$D$24, 0), '[1]Score Sheet'!H51))*'[1]Score Sheet'!H$5)
-(INDEX([1]Hormel!$G$1:$G$576, MATCH('[1]Score Sheet'!H$3, [1]Hormel!$B$1:$B$576, 0) -1 + IF('[1]Score Sheet'!H51&gt;1000, MATCH('[1]Score Sheet'!H51, [1]Hormel!$D$1:$D$24, 0), '[1]Score Sheet'!H51))*'[1]Score Sheet'!H$6))</f>
        <v>0</v>
      </c>
      <c r="K51" s="34">
        <f>IF('[1]Score Sheet'!J51="", 0, 50 -(INDEX([1]Hormel!$E$1:$E$576, MATCH('[1]Score Sheet'!J$3, [1]Hormel!$B$1:$B$576, 0) -1 + IF('[1]Score Sheet'!J51&gt;1000, MATCH('[1]Score Sheet'!J51, [1]Hormel!$D$1:$D$24, 0), '[1]Score Sheet'!J51))*'[1]Score Sheet'!J$4)
-(INDEX([1]Hormel!$F$1:$F$576, MATCH('[1]Score Sheet'!J$3, [1]Hormel!$B$1:$B$576, 0) -1 + IF('[1]Score Sheet'!J51&gt;1000, MATCH('[1]Score Sheet'!J51, [1]Hormel!$D$1:$D$24, 0), '[1]Score Sheet'!J51))*'[1]Score Sheet'!J$5)
-(INDEX([1]Hormel!$G$1:$G$576, MATCH('[1]Score Sheet'!J$3, [1]Hormel!$B$1:$B$576, 0) -1 + IF('[1]Score Sheet'!J51&gt;1000, MATCH('[1]Score Sheet'!J51, [1]Hormel!$D$1:$D$24, 0), '[1]Score Sheet'!J51))*'[1]Score Sheet'!J$6))</f>
        <v>0</v>
      </c>
      <c r="M51" s="34">
        <f>IF('[1]Score Sheet'!L51="", 0, 50 -(INDEX([1]Hormel!$E$1:$E$576, MATCH('[1]Score Sheet'!L$3, [1]Hormel!$B$1:$B$576, 0) -1 + IF('[1]Score Sheet'!L51&gt;1000, MATCH('[1]Score Sheet'!L51, [1]Hormel!$D$1:$D$24, 0), '[1]Score Sheet'!L51))*'[1]Score Sheet'!L$4)
-(INDEX([1]Hormel!$F$1:$F$576, MATCH('[1]Score Sheet'!L$3, [1]Hormel!$B$1:$B$576, 0) -1 + IF('[1]Score Sheet'!L51&gt;1000, MATCH('[1]Score Sheet'!L51, [1]Hormel!$D$1:$D$24, 0), '[1]Score Sheet'!L51))*'[1]Score Sheet'!L$5)
-(INDEX([1]Hormel!$G$1:$G$576, MATCH('[1]Score Sheet'!L$3, [1]Hormel!$B$1:$B$576, 0) -1 + IF('[1]Score Sheet'!L51&gt;1000, MATCH('[1]Score Sheet'!L51, [1]Hormel!$D$1:$D$24, 0), '[1]Score Sheet'!L51))*'[1]Score Sheet'!L$6))</f>
        <v>0</v>
      </c>
      <c r="O51" s="34">
        <f>IF('[1]Score Sheet'!N51="", 0, 50 -(INDEX([1]Hormel!$E$1:$E$576, MATCH('[1]Score Sheet'!N$3, [1]Hormel!$B$1:$B$576, 0) -1 + IF('[1]Score Sheet'!N51&gt;1000, MATCH('[1]Score Sheet'!N51, [1]Hormel!$D$1:$D$24, 0), '[1]Score Sheet'!N51))*'[1]Score Sheet'!N$4)
-(INDEX([1]Hormel!$F$1:$F$576, MATCH('[1]Score Sheet'!N$3, [1]Hormel!$B$1:$B$576, 0) -1 + IF('[1]Score Sheet'!N51&gt;1000, MATCH('[1]Score Sheet'!N51, [1]Hormel!$D$1:$D$24, 0), '[1]Score Sheet'!N51))*'[1]Score Sheet'!N$5)
-(INDEX([1]Hormel!$G$1:$G$576, MATCH('[1]Score Sheet'!N$3, [1]Hormel!$B$1:$B$576, 0) -1 + IF('[1]Score Sheet'!N51&gt;1000, MATCH('[1]Score Sheet'!N51, [1]Hormel!$D$1:$D$24, 0), '[1]Score Sheet'!N51))*'[1]Score Sheet'!N$6))</f>
        <v>0</v>
      </c>
      <c r="Q51" s="34">
        <f>IF('[1]Score Sheet'!P51="", 0, 50 -(INDEX([1]Hormel!$E$1:$E$576, MATCH('[1]Score Sheet'!P$3, [1]Hormel!$B$1:$B$576, 0) -1 + IF('[1]Score Sheet'!P51&gt;1000, MATCH('[1]Score Sheet'!P51, [1]Hormel!$D$1:$D$24, 0), '[1]Score Sheet'!P51))*'[1]Score Sheet'!P$4)
-(INDEX([1]Hormel!$F$1:$F$576, MATCH('[1]Score Sheet'!P$3, [1]Hormel!$B$1:$B$576, 0) -1 + IF('[1]Score Sheet'!P51&gt;1000, MATCH('[1]Score Sheet'!P51, [1]Hormel!$D$1:$D$24, 0), '[1]Score Sheet'!P51))*'[1]Score Sheet'!P$5)
-(INDEX([1]Hormel!$G$1:$G$576, MATCH('[1]Score Sheet'!P$3, [1]Hormel!$B$1:$B$576, 0) -1 + IF('[1]Score Sheet'!P51&gt;1000, MATCH('[1]Score Sheet'!P51, [1]Hormel!$D$1:$D$24, 0), '[1]Score Sheet'!P51))*'[1]Score Sheet'!P$6))</f>
        <v>0</v>
      </c>
      <c r="S51" s="34">
        <f>IF('[1]Score Sheet'!R51="", 0, 50 -(INDEX([1]Hormel!$E$1:$E$576, MATCH('[1]Score Sheet'!R$3, [1]Hormel!$B$1:$B$576, 0) -1 + IF('[1]Score Sheet'!R51&gt;1000, MATCH('[1]Score Sheet'!R51, [1]Hormel!$D$1:$D$24, 0), '[1]Score Sheet'!R51))*'[1]Score Sheet'!R$4)
-(INDEX([1]Hormel!$F$1:$F$576, MATCH('[1]Score Sheet'!R$3, [1]Hormel!$B$1:$B$576, 0) -1 + IF('[1]Score Sheet'!R51&gt;1000, MATCH('[1]Score Sheet'!R51, [1]Hormel!$D$1:$D$24, 0), '[1]Score Sheet'!R51))*'[1]Score Sheet'!R$5)
-(INDEX([1]Hormel!$G$1:$G$576, MATCH('[1]Score Sheet'!R$3, [1]Hormel!$B$1:$B$576, 0) -1 + IF('[1]Score Sheet'!R51&gt;1000, MATCH('[1]Score Sheet'!R51, [1]Hormel!$D$1:$D$24, 0), '[1]Score Sheet'!R51))*'[1]Score Sheet'!R$6))</f>
        <v>0</v>
      </c>
      <c r="T51" s="30"/>
      <c r="U51" s="34">
        <f>IF('[1]Score Sheet'!T51="", 0, 50 -(INDEX([1]Hormel!$E$1:$E$576, MATCH('[1]Score Sheet'!T$3, [1]Hormel!$B$1:$B$576, 0) -1 + IF('[1]Score Sheet'!T51&gt;1000, MATCH('[1]Score Sheet'!T51, [1]Hormel!$D$1:$D$24, 0), '[1]Score Sheet'!T51))*'[1]Score Sheet'!T$4)
-(INDEX([1]Hormel!$F$1:$F$576, MATCH('[1]Score Sheet'!T$3, [1]Hormel!$B$1:$B$576, 0) -1 + IF('[1]Score Sheet'!T51&gt;1000, MATCH('[1]Score Sheet'!T51, [1]Hormel!$D$1:$D$24, 0), '[1]Score Sheet'!T51))*'[1]Score Sheet'!T$5)
-(INDEX([1]Hormel!$G$1:$G$576, MATCH('[1]Score Sheet'!T$3, [1]Hormel!$B$1:$B$576, 0) -1 + IF('[1]Score Sheet'!T51&gt;1000, MATCH('[1]Score Sheet'!T51, [1]Hormel!$D$1:$D$24, 0), '[1]Score Sheet'!T51))*'[1]Score Sheet'!T$6))</f>
        <v>0</v>
      </c>
      <c r="Z51" s="35">
        <f t="shared" ref="Z51:Z54" si="15">SUM(E51,G51,I51,K51,M51,O51,Q51,S51,U51,V51,W51,X51,Y51)</f>
        <v>0</v>
      </c>
      <c r="AA51">
        <f>RANK(Z51, $Z$1:$Z$4662)</f>
        <v>49</v>
      </c>
      <c r="AB51" t="str">
        <f>IF(Z51&lt;&gt;0, COUNTIF($AA$1:$AA$4662,AA51)-1, "")</f>
        <v/>
      </c>
      <c r="AF51">
        <f t="shared" ref="AF51:AF54" si="16">SUM(U51,S51,Q51,O51,M51,K51,I51,G51,E51,)</f>
        <v>0</v>
      </c>
      <c r="AG51">
        <f>RANK(AF51,AF:AF)</f>
        <v>49</v>
      </c>
      <c r="AH51">
        <f>SUM(Y51,X51+W51,V51)</f>
        <v>0</v>
      </c>
      <c r="AI51">
        <f>RANK(AH51,AH:AH)</f>
        <v>48</v>
      </c>
      <c r="AJ51">
        <f t="shared" si="2"/>
        <v>0</v>
      </c>
      <c r="AK51">
        <f>RANK(AJ51,AJ:AJ)</f>
        <v>49</v>
      </c>
    </row>
    <row r="52" spans="1:37" x14ac:dyDescent="0.3">
      <c r="A52" s="32" t="s">
        <v>82</v>
      </c>
      <c r="B52" s="30"/>
      <c r="C52" s="30"/>
      <c r="E52" s="34">
        <f>IF('[1]Score Sheet'!D52="", 0, 50 -(INDEX([1]Hormel!$E$1:$E$576, MATCH('[1]Score Sheet'!D$3, [1]Hormel!$B$1:$B$576, 0) -1 + IF('[1]Score Sheet'!D52&gt;1000, MATCH('[1]Score Sheet'!D52, [1]Hormel!$D$1:$D$24, 0), '[1]Score Sheet'!D52))*'[1]Score Sheet'!D$4)
-(INDEX([1]Hormel!$F$1:$F$576, MATCH('[1]Score Sheet'!D$3, [1]Hormel!$B$1:$B$576, 0) -1 + IF('[1]Score Sheet'!D52&gt;1000, MATCH('[1]Score Sheet'!D52, [1]Hormel!$D$1:$D$24, 0), '[1]Score Sheet'!D52))*'[1]Score Sheet'!D$5)
-(INDEX([1]Hormel!$G$1:$G$576, MATCH('[1]Score Sheet'!D$3, [1]Hormel!$B$1:$B$576, 0) -1 + IF('[1]Score Sheet'!D52&gt;1000, MATCH('[1]Score Sheet'!D52, [1]Hormel!$D$1:$D$24, 0), '[1]Score Sheet'!D52))*'[1]Score Sheet'!D$6))</f>
        <v>0</v>
      </c>
      <c r="G52" s="34">
        <f>IF('[1]Score Sheet'!F52="", 0, 50 -(INDEX([1]Hormel!$E$1:$E$576, MATCH('[1]Score Sheet'!F$3, [1]Hormel!$B$1:$B$576, 0) -1 + IF('[1]Score Sheet'!F52&gt;1000, MATCH('[1]Score Sheet'!F52, [1]Hormel!$D$1:$D$24, 0), '[1]Score Sheet'!F52))*'[1]Score Sheet'!F$4)
-(INDEX([1]Hormel!$F$1:$F$576, MATCH('[1]Score Sheet'!F$3, [1]Hormel!$B$1:$B$576, 0) -1 + IF('[1]Score Sheet'!F52&gt;1000, MATCH('[1]Score Sheet'!F52, [1]Hormel!$D$1:$D$24, 0), '[1]Score Sheet'!F52))*'[1]Score Sheet'!F$5)
-(INDEX([1]Hormel!$G$1:$G$576, MATCH('[1]Score Sheet'!F$3, [1]Hormel!$B$1:$B$576, 0) -1 + IF('[1]Score Sheet'!F52&gt;1000, MATCH('[1]Score Sheet'!F52, [1]Hormel!$D$1:$D$24, 0), '[1]Score Sheet'!F52))*'[1]Score Sheet'!F$6))</f>
        <v>0</v>
      </c>
      <c r="I52" s="34">
        <f>IF('[1]Score Sheet'!H52="", 0, 50 -(INDEX([1]Hormel!$E$1:$E$576, MATCH('[1]Score Sheet'!H$3, [1]Hormel!$B$1:$B$576, 0) -1 + IF('[1]Score Sheet'!H52&gt;1000, MATCH('[1]Score Sheet'!H52, [1]Hormel!$D$1:$D$24, 0), '[1]Score Sheet'!H52))*'[1]Score Sheet'!H$4)
-(INDEX([1]Hormel!$F$1:$F$576, MATCH('[1]Score Sheet'!H$3, [1]Hormel!$B$1:$B$576, 0) -1 + IF('[1]Score Sheet'!H52&gt;1000, MATCH('[1]Score Sheet'!H52, [1]Hormel!$D$1:$D$24, 0), '[1]Score Sheet'!H52))*'[1]Score Sheet'!H$5)
-(INDEX([1]Hormel!$G$1:$G$576, MATCH('[1]Score Sheet'!H$3, [1]Hormel!$B$1:$B$576, 0) -1 + IF('[1]Score Sheet'!H52&gt;1000, MATCH('[1]Score Sheet'!H52, [1]Hormel!$D$1:$D$24, 0), '[1]Score Sheet'!H52))*'[1]Score Sheet'!H$6))</f>
        <v>0</v>
      </c>
      <c r="K52" s="34">
        <f>IF('[1]Score Sheet'!J52="", 0, 50 -(INDEX([1]Hormel!$E$1:$E$576, MATCH('[1]Score Sheet'!J$3, [1]Hormel!$B$1:$B$576, 0) -1 + IF('[1]Score Sheet'!J52&gt;1000, MATCH('[1]Score Sheet'!J52, [1]Hormel!$D$1:$D$24, 0), '[1]Score Sheet'!J52))*'[1]Score Sheet'!J$4)
-(INDEX([1]Hormel!$F$1:$F$576, MATCH('[1]Score Sheet'!J$3, [1]Hormel!$B$1:$B$576, 0) -1 + IF('[1]Score Sheet'!J52&gt;1000, MATCH('[1]Score Sheet'!J52, [1]Hormel!$D$1:$D$24, 0), '[1]Score Sheet'!J52))*'[1]Score Sheet'!J$5)
-(INDEX([1]Hormel!$G$1:$G$576, MATCH('[1]Score Sheet'!J$3, [1]Hormel!$B$1:$B$576, 0) -1 + IF('[1]Score Sheet'!J52&gt;1000, MATCH('[1]Score Sheet'!J52, [1]Hormel!$D$1:$D$24, 0), '[1]Score Sheet'!J52))*'[1]Score Sheet'!J$6))</f>
        <v>0</v>
      </c>
      <c r="M52" s="34">
        <f>IF('[1]Score Sheet'!L52="", 0, 50 -(INDEX([1]Hormel!$E$1:$E$576, MATCH('[1]Score Sheet'!L$3, [1]Hormel!$B$1:$B$576, 0) -1 + IF('[1]Score Sheet'!L52&gt;1000, MATCH('[1]Score Sheet'!L52, [1]Hormel!$D$1:$D$24, 0), '[1]Score Sheet'!L52))*'[1]Score Sheet'!L$4)
-(INDEX([1]Hormel!$F$1:$F$576, MATCH('[1]Score Sheet'!L$3, [1]Hormel!$B$1:$B$576, 0) -1 + IF('[1]Score Sheet'!L52&gt;1000, MATCH('[1]Score Sheet'!L52, [1]Hormel!$D$1:$D$24, 0), '[1]Score Sheet'!L52))*'[1]Score Sheet'!L$5)
-(INDEX([1]Hormel!$G$1:$G$576, MATCH('[1]Score Sheet'!L$3, [1]Hormel!$B$1:$B$576, 0) -1 + IF('[1]Score Sheet'!L52&gt;1000, MATCH('[1]Score Sheet'!L52, [1]Hormel!$D$1:$D$24, 0), '[1]Score Sheet'!L52))*'[1]Score Sheet'!L$6))</f>
        <v>0</v>
      </c>
      <c r="O52" s="34">
        <f>IF('[1]Score Sheet'!N52="", 0, 50 -(INDEX([1]Hormel!$E$1:$E$576, MATCH('[1]Score Sheet'!N$3, [1]Hormel!$B$1:$B$576, 0) -1 + IF('[1]Score Sheet'!N52&gt;1000, MATCH('[1]Score Sheet'!N52, [1]Hormel!$D$1:$D$24, 0), '[1]Score Sheet'!N52))*'[1]Score Sheet'!N$4)
-(INDEX([1]Hormel!$F$1:$F$576, MATCH('[1]Score Sheet'!N$3, [1]Hormel!$B$1:$B$576, 0) -1 + IF('[1]Score Sheet'!N52&gt;1000, MATCH('[1]Score Sheet'!N52, [1]Hormel!$D$1:$D$24, 0), '[1]Score Sheet'!N52))*'[1]Score Sheet'!N$5)
-(INDEX([1]Hormel!$G$1:$G$576, MATCH('[1]Score Sheet'!N$3, [1]Hormel!$B$1:$B$576, 0) -1 + IF('[1]Score Sheet'!N52&gt;1000, MATCH('[1]Score Sheet'!N52, [1]Hormel!$D$1:$D$24, 0), '[1]Score Sheet'!N52))*'[1]Score Sheet'!N$6))</f>
        <v>0</v>
      </c>
      <c r="Q52" s="34">
        <f>IF('[1]Score Sheet'!P52="", 0, 50 -(INDEX([1]Hormel!$E$1:$E$576, MATCH('[1]Score Sheet'!P$3, [1]Hormel!$B$1:$B$576, 0) -1 + IF('[1]Score Sheet'!P52&gt;1000, MATCH('[1]Score Sheet'!P52, [1]Hormel!$D$1:$D$24, 0), '[1]Score Sheet'!P52))*'[1]Score Sheet'!P$4)
-(INDEX([1]Hormel!$F$1:$F$576, MATCH('[1]Score Sheet'!P$3, [1]Hormel!$B$1:$B$576, 0) -1 + IF('[1]Score Sheet'!P52&gt;1000, MATCH('[1]Score Sheet'!P52, [1]Hormel!$D$1:$D$24, 0), '[1]Score Sheet'!P52))*'[1]Score Sheet'!P$5)
-(INDEX([1]Hormel!$G$1:$G$576, MATCH('[1]Score Sheet'!P$3, [1]Hormel!$B$1:$B$576, 0) -1 + IF('[1]Score Sheet'!P52&gt;1000, MATCH('[1]Score Sheet'!P52, [1]Hormel!$D$1:$D$24, 0), '[1]Score Sheet'!P52))*'[1]Score Sheet'!P$6))</f>
        <v>0</v>
      </c>
      <c r="S52" s="34">
        <f>IF('[1]Score Sheet'!R52="", 0, 50 -(INDEX([1]Hormel!$E$1:$E$576, MATCH('[1]Score Sheet'!R$3, [1]Hormel!$B$1:$B$576, 0) -1 + IF('[1]Score Sheet'!R52&gt;1000, MATCH('[1]Score Sheet'!R52, [1]Hormel!$D$1:$D$24, 0), '[1]Score Sheet'!R52))*'[1]Score Sheet'!R$4)
-(INDEX([1]Hormel!$F$1:$F$576, MATCH('[1]Score Sheet'!R$3, [1]Hormel!$B$1:$B$576, 0) -1 + IF('[1]Score Sheet'!R52&gt;1000, MATCH('[1]Score Sheet'!R52, [1]Hormel!$D$1:$D$24, 0), '[1]Score Sheet'!R52))*'[1]Score Sheet'!R$5)
-(INDEX([1]Hormel!$G$1:$G$576, MATCH('[1]Score Sheet'!R$3, [1]Hormel!$B$1:$B$576, 0) -1 + IF('[1]Score Sheet'!R52&gt;1000, MATCH('[1]Score Sheet'!R52, [1]Hormel!$D$1:$D$24, 0), '[1]Score Sheet'!R52))*'[1]Score Sheet'!R$6))</f>
        <v>0</v>
      </c>
      <c r="T52" s="30"/>
      <c r="U52" s="34">
        <f>IF('[1]Score Sheet'!T52="", 0, 50 -(INDEX([1]Hormel!$E$1:$E$576, MATCH('[1]Score Sheet'!T$3, [1]Hormel!$B$1:$B$576, 0) -1 + IF('[1]Score Sheet'!T52&gt;1000, MATCH('[1]Score Sheet'!T52, [1]Hormel!$D$1:$D$24, 0), '[1]Score Sheet'!T52))*'[1]Score Sheet'!T$4)
-(INDEX([1]Hormel!$F$1:$F$576, MATCH('[1]Score Sheet'!T$3, [1]Hormel!$B$1:$B$576, 0) -1 + IF('[1]Score Sheet'!T52&gt;1000, MATCH('[1]Score Sheet'!T52, [1]Hormel!$D$1:$D$24, 0), '[1]Score Sheet'!T52))*'[1]Score Sheet'!T$5)
-(INDEX([1]Hormel!$G$1:$G$576, MATCH('[1]Score Sheet'!T$3, [1]Hormel!$B$1:$B$576, 0) -1 + IF('[1]Score Sheet'!T52&gt;1000, MATCH('[1]Score Sheet'!T52, [1]Hormel!$D$1:$D$24, 0), '[1]Score Sheet'!T52))*'[1]Score Sheet'!T$6))</f>
        <v>0</v>
      </c>
      <c r="Z52" s="35">
        <f t="shared" si="15"/>
        <v>0</v>
      </c>
      <c r="AA52">
        <f>RANK(Z52, $Z$1:$Z$4662)</f>
        <v>49</v>
      </c>
      <c r="AB52" t="str">
        <f>IF(Z52&lt;&gt;0, COUNTIF($AA$1:$AA$4662,AA52)-1, "")</f>
        <v/>
      </c>
      <c r="AF52">
        <f t="shared" si="16"/>
        <v>0</v>
      </c>
      <c r="AG52">
        <f>RANK(AF52,AF:AF)</f>
        <v>49</v>
      </c>
      <c r="AH52">
        <f>SUM(Y52,X52+W52,V52)</f>
        <v>0</v>
      </c>
      <c r="AI52">
        <f>RANK(AH52,AH:AH)</f>
        <v>48</v>
      </c>
      <c r="AJ52">
        <f t="shared" si="2"/>
        <v>0</v>
      </c>
      <c r="AK52">
        <f>RANK(AJ52,AJ:AJ)</f>
        <v>49</v>
      </c>
    </row>
    <row r="53" spans="1:37" x14ac:dyDescent="0.3">
      <c r="A53" s="32"/>
      <c r="B53" s="30"/>
      <c r="C53" s="30"/>
      <c r="E53" s="34">
        <f>IF('[1]Score Sheet'!D53="", 0, 50 -(INDEX([1]Hormel!$E$1:$E$576, MATCH('[1]Score Sheet'!D$3, [1]Hormel!$B$1:$B$576, 0) -1 + IF('[1]Score Sheet'!D53&gt;1000, MATCH('[1]Score Sheet'!D53, [1]Hormel!$D$1:$D$24, 0), '[1]Score Sheet'!D53))*'[1]Score Sheet'!D$4)
-(INDEX([1]Hormel!$F$1:$F$576, MATCH('[1]Score Sheet'!D$3, [1]Hormel!$B$1:$B$576, 0) -1 + IF('[1]Score Sheet'!D53&gt;1000, MATCH('[1]Score Sheet'!D53, [1]Hormel!$D$1:$D$24, 0), '[1]Score Sheet'!D53))*'[1]Score Sheet'!D$5)
-(INDEX([1]Hormel!$G$1:$G$576, MATCH('[1]Score Sheet'!D$3, [1]Hormel!$B$1:$B$576, 0) -1 + IF('[1]Score Sheet'!D53&gt;1000, MATCH('[1]Score Sheet'!D53, [1]Hormel!$D$1:$D$24, 0), '[1]Score Sheet'!D53))*'[1]Score Sheet'!D$6))</f>
        <v>0</v>
      </c>
      <c r="G53" s="34">
        <f>IF('[1]Score Sheet'!F53="", 0, 50 -(INDEX([1]Hormel!$E$1:$E$576, MATCH('[1]Score Sheet'!F$3, [1]Hormel!$B$1:$B$576, 0) -1 + IF('[1]Score Sheet'!F53&gt;1000, MATCH('[1]Score Sheet'!F53, [1]Hormel!$D$1:$D$24, 0), '[1]Score Sheet'!F53))*'[1]Score Sheet'!F$4)
-(INDEX([1]Hormel!$F$1:$F$576, MATCH('[1]Score Sheet'!F$3, [1]Hormel!$B$1:$B$576, 0) -1 + IF('[1]Score Sheet'!F53&gt;1000, MATCH('[1]Score Sheet'!F53, [1]Hormel!$D$1:$D$24, 0), '[1]Score Sheet'!F53))*'[1]Score Sheet'!F$5)
-(INDEX([1]Hormel!$G$1:$G$576, MATCH('[1]Score Sheet'!F$3, [1]Hormel!$B$1:$B$576, 0) -1 + IF('[1]Score Sheet'!F53&gt;1000, MATCH('[1]Score Sheet'!F53, [1]Hormel!$D$1:$D$24, 0), '[1]Score Sheet'!F53))*'[1]Score Sheet'!F$6))</f>
        <v>0</v>
      </c>
      <c r="I53" s="34">
        <f>IF('[1]Score Sheet'!H53="", 0, 50 -(INDEX([1]Hormel!$E$1:$E$576, MATCH('[1]Score Sheet'!H$3, [1]Hormel!$B$1:$B$576, 0) -1 + IF('[1]Score Sheet'!H53&gt;1000, MATCH('[1]Score Sheet'!H53, [1]Hormel!$D$1:$D$24, 0), '[1]Score Sheet'!H53))*'[1]Score Sheet'!H$4)
-(INDEX([1]Hormel!$F$1:$F$576, MATCH('[1]Score Sheet'!H$3, [1]Hormel!$B$1:$B$576, 0) -1 + IF('[1]Score Sheet'!H53&gt;1000, MATCH('[1]Score Sheet'!H53, [1]Hormel!$D$1:$D$24, 0), '[1]Score Sheet'!H53))*'[1]Score Sheet'!H$5)
-(INDEX([1]Hormel!$G$1:$G$576, MATCH('[1]Score Sheet'!H$3, [1]Hormel!$B$1:$B$576, 0) -1 + IF('[1]Score Sheet'!H53&gt;1000, MATCH('[1]Score Sheet'!H53, [1]Hormel!$D$1:$D$24, 0), '[1]Score Sheet'!H53))*'[1]Score Sheet'!H$6))</f>
        <v>0</v>
      </c>
      <c r="K53" s="34">
        <f>IF('[1]Score Sheet'!J53="", 0, 50 -(INDEX([1]Hormel!$E$1:$E$576, MATCH('[1]Score Sheet'!J$3, [1]Hormel!$B$1:$B$576, 0) -1 + IF('[1]Score Sheet'!J53&gt;1000, MATCH('[1]Score Sheet'!J53, [1]Hormel!$D$1:$D$24, 0), '[1]Score Sheet'!J53))*'[1]Score Sheet'!J$4)
-(INDEX([1]Hormel!$F$1:$F$576, MATCH('[1]Score Sheet'!J$3, [1]Hormel!$B$1:$B$576, 0) -1 + IF('[1]Score Sheet'!J53&gt;1000, MATCH('[1]Score Sheet'!J53, [1]Hormel!$D$1:$D$24, 0), '[1]Score Sheet'!J53))*'[1]Score Sheet'!J$5)
-(INDEX([1]Hormel!$G$1:$G$576, MATCH('[1]Score Sheet'!J$3, [1]Hormel!$B$1:$B$576, 0) -1 + IF('[1]Score Sheet'!J53&gt;1000, MATCH('[1]Score Sheet'!J53, [1]Hormel!$D$1:$D$24, 0), '[1]Score Sheet'!J53))*'[1]Score Sheet'!J$6))</f>
        <v>0</v>
      </c>
      <c r="M53" s="34">
        <f>IF('[1]Score Sheet'!L53="", 0, 50 -(INDEX([1]Hormel!$E$1:$E$576, MATCH('[1]Score Sheet'!L$3, [1]Hormel!$B$1:$B$576, 0) -1 + IF('[1]Score Sheet'!L53&gt;1000, MATCH('[1]Score Sheet'!L53, [1]Hormel!$D$1:$D$24, 0), '[1]Score Sheet'!L53))*'[1]Score Sheet'!L$4)
-(INDEX([1]Hormel!$F$1:$F$576, MATCH('[1]Score Sheet'!L$3, [1]Hormel!$B$1:$B$576, 0) -1 + IF('[1]Score Sheet'!L53&gt;1000, MATCH('[1]Score Sheet'!L53, [1]Hormel!$D$1:$D$24, 0), '[1]Score Sheet'!L53))*'[1]Score Sheet'!L$5)
-(INDEX([1]Hormel!$G$1:$G$576, MATCH('[1]Score Sheet'!L$3, [1]Hormel!$B$1:$B$576, 0) -1 + IF('[1]Score Sheet'!L53&gt;1000, MATCH('[1]Score Sheet'!L53, [1]Hormel!$D$1:$D$24, 0), '[1]Score Sheet'!L53))*'[1]Score Sheet'!L$6))</f>
        <v>0</v>
      </c>
      <c r="O53" s="34">
        <f>IF('[1]Score Sheet'!N53="", 0, 50 -(INDEX([1]Hormel!$E$1:$E$576, MATCH('[1]Score Sheet'!N$3, [1]Hormel!$B$1:$B$576, 0) -1 + IF('[1]Score Sheet'!N53&gt;1000, MATCH('[1]Score Sheet'!N53, [1]Hormel!$D$1:$D$24, 0), '[1]Score Sheet'!N53))*'[1]Score Sheet'!N$4)
-(INDEX([1]Hormel!$F$1:$F$576, MATCH('[1]Score Sheet'!N$3, [1]Hormel!$B$1:$B$576, 0) -1 + IF('[1]Score Sheet'!N53&gt;1000, MATCH('[1]Score Sheet'!N53, [1]Hormel!$D$1:$D$24, 0), '[1]Score Sheet'!N53))*'[1]Score Sheet'!N$5)
-(INDEX([1]Hormel!$G$1:$G$576, MATCH('[1]Score Sheet'!N$3, [1]Hormel!$B$1:$B$576, 0) -1 + IF('[1]Score Sheet'!N53&gt;1000, MATCH('[1]Score Sheet'!N53, [1]Hormel!$D$1:$D$24, 0), '[1]Score Sheet'!N53))*'[1]Score Sheet'!N$6))</f>
        <v>0</v>
      </c>
      <c r="Q53" s="34">
        <f>IF('[1]Score Sheet'!P53="", 0, 50 -(INDEX([1]Hormel!$E$1:$E$576, MATCH('[1]Score Sheet'!P$3, [1]Hormel!$B$1:$B$576, 0) -1 + IF('[1]Score Sheet'!P53&gt;1000, MATCH('[1]Score Sheet'!P53, [1]Hormel!$D$1:$D$24, 0), '[1]Score Sheet'!P53))*'[1]Score Sheet'!P$4)
-(INDEX([1]Hormel!$F$1:$F$576, MATCH('[1]Score Sheet'!P$3, [1]Hormel!$B$1:$B$576, 0) -1 + IF('[1]Score Sheet'!P53&gt;1000, MATCH('[1]Score Sheet'!P53, [1]Hormel!$D$1:$D$24, 0), '[1]Score Sheet'!P53))*'[1]Score Sheet'!P$5)
-(INDEX([1]Hormel!$G$1:$G$576, MATCH('[1]Score Sheet'!P$3, [1]Hormel!$B$1:$B$576, 0) -1 + IF('[1]Score Sheet'!P53&gt;1000, MATCH('[1]Score Sheet'!P53, [1]Hormel!$D$1:$D$24, 0), '[1]Score Sheet'!P53))*'[1]Score Sheet'!P$6))</f>
        <v>0</v>
      </c>
      <c r="S53" s="34">
        <f>IF('[1]Score Sheet'!R53="", 0, 50 -(INDEX([1]Hormel!$E$1:$E$576, MATCH('[1]Score Sheet'!R$3, [1]Hormel!$B$1:$B$576, 0) -1 + IF('[1]Score Sheet'!R53&gt;1000, MATCH('[1]Score Sheet'!R53, [1]Hormel!$D$1:$D$24, 0), '[1]Score Sheet'!R53))*'[1]Score Sheet'!R$4)
-(INDEX([1]Hormel!$F$1:$F$576, MATCH('[1]Score Sheet'!R$3, [1]Hormel!$B$1:$B$576, 0) -1 + IF('[1]Score Sheet'!R53&gt;1000, MATCH('[1]Score Sheet'!R53, [1]Hormel!$D$1:$D$24, 0), '[1]Score Sheet'!R53))*'[1]Score Sheet'!R$5)
-(INDEX([1]Hormel!$G$1:$G$576, MATCH('[1]Score Sheet'!R$3, [1]Hormel!$B$1:$B$576, 0) -1 + IF('[1]Score Sheet'!R53&gt;1000, MATCH('[1]Score Sheet'!R53, [1]Hormel!$D$1:$D$24, 0), '[1]Score Sheet'!R53))*'[1]Score Sheet'!R$6))</f>
        <v>0</v>
      </c>
      <c r="T53" s="30"/>
      <c r="U53" s="34">
        <f>IF('[1]Score Sheet'!T53="", 0, 50 -(INDEX([1]Hormel!$E$1:$E$576, MATCH('[1]Score Sheet'!T$3, [1]Hormel!$B$1:$B$576, 0) -1 + IF('[1]Score Sheet'!T53&gt;1000, MATCH('[1]Score Sheet'!T53, [1]Hormel!$D$1:$D$24, 0), '[1]Score Sheet'!T53))*'[1]Score Sheet'!T$4)
-(INDEX([1]Hormel!$F$1:$F$576, MATCH('[1]Score Sheet'!T$3, [1]Hormel!$B$1:$B$576, 0) -1 + IF('[1]Score Sheet'!T53&gt;1000, MATCH('[1]Score Sheet'!T53, [1]Hormel!$D$1:$D$24, 0), '[1]Score Sheet'!T53))*'[1]Score Sheet'!T$5)
-(INDEX([1]Hormel!$G$1:$G$576, MATCH('[1]Score Sheet'!T$3, [1]Hormel!$B$1:$B$576, 0) -1 + IF('[1]Score Sheet'!T53&gt;1000, MATCH('[1]Score Sheet'!T53, [1]Hormel!$D$1:$D$24, 0), '[1]Score Sheet'!T53))*'[1]Score Sheet'!T$6))</f>
        <v>0</v>
      </c>
      <c r="Z53" s="35">
        <f t="shared" si="15"/>
        <v>0</v>
      </c>
      <c r="AA53">
        <f>RANK(Z53, $Z$1:$Z$4662)</f>
        <v>49</v>
      </c>
      <c r="AB53" t="str">
        <f>IF(Z53&lt;&gt;0, COUNTIF($AA$1:$AA$4662,AA53)-1, "")</f>
        <v/>
      </c>
      <c r="AF53">
        <f t="shared" si="16"/>
        <v>0</v>
      </c>
      <c r="AG53">
        <f>RANK(AF53,AF:AF)</f>
        <v>49</v>
      </c>
      <c r="AH53">
        <f>SUM(Y53,X53+W53,V53)</f>
        <v>0</v>
      </c>
      <c r="AI53">
        <f>RANK(AH53,AH:AH)</f>
        <v>48</v>
      </c>
      <c r="AJ53">
        <f t="shared" si="2"/>
        <v>0</v>
      </c>
      <c r="AK53">
        <f>RANK(AJ53,AJ:AJ)</f>
        <v>49</v>
      </c>
    </row>
    <row r="54" spans="1:37" x14ac:dyDescent="0.3">
      <c r="A54" s="36"/>
      <c r="B54" s="37"/>
      <c r="C54" s="37"/>
      <c r="D54" s="38"/>
      <c r="E54" s="29">
        <f>IF('[1]Score Sheet'!D54="", 0, 50 -(INDEX([1]Hormel!$E$1:$E$576, MATCH('[1]Score Sheet'!D$3, [1]Hormel!$B$1:$B$576, 0) -1 + IF('[1]Score Sheet'!D54&gt;1000, MATCH('[1]Score Sheet'!D54, [1]Hormel!$D$1:$D$24, 0), '[1]Score Sheet'!D54))*'[1]Score Sheet'!D$4)
-(INDEX([1]Hormel!$F$1:$F$576, MATCH('[1]Score Sheet'!D$3, [1]Hormel!$B$1:$B$576, 0) -1 + IF('[1]Score Sheet'!D54&gt;1000, MATCH('[1]Score Sheet'!D54, [1]Hormel!$D$1:$D$24, 0), '[1]Score Sheet'!D54))*'[1]Score Sheet'!D$5)
-(INDEX([1]Hormel!$G$1:$G$576, MATCH('[1]Score Sheet'!D$3, [1]Hormel!$B$1:$B$576, 0) -1 + IF('[1]Score Sheet'!D54&gt;1000, MATCH('[1]Score Sheet'!D54, [1]Hormel!$D$1:$D$24, 0), '[1]Score Sheet'!D54))*'[1]Score Sheet'!D$6))</f>
        <v>0</v>
      </c>
      <c r="F54" s="38"/>
      <c r="G54" s="29">
        <f>IF('[1]Score Sheet'!F54="", 0, 50 -(INDEX([1]Hormel!$E$1:$E$576, MATCH('[1]Score Sheet'!F$3, [1]Hormel!$B$1:$B$576, 0) -1 + IF('[1]Score Sheet'!F54&gt;1000, MATCH('[1]Score Sheet'!F54, [1]Hormel!$D$1:$D$24, 0), '[1]Score Sheet'!F54))*'[1]Score Sheet'!F$4)
-(INDEX([1]Hormel!$F$1:$F$576, MATCH('[1]Score Sheet'!F$3, [1]Hormel!$B$1:$B$576, 0) -1 + IF('[1]Score Sheet'!F54&gt;1000, MATCH('[1]Score Sheet'!F54, [1]Hormel!$D$1:$D$24, 0), '[1]Score Sheet'!F54))*'[1]Score Sheet'!F$5)
-(INDEX([1]Hormel!$G$1:$G$576, MATCH('[1]Score Sheet'!F$3, [1]Hormel!$B$1:$B$576, 0) -1 + IF('[1]Score Sheet'!F54&gt;1000, MATCH('[1]Score Sheet'!F54, [1]Hormel!$D$1:$D$24, 0), '[1]Score Sheet'!F54))*'[1]Score Sheet'!F$6))</f>
        <v>0</v>
      </c>
      <c r="H54" s="38"/>
      <c r="I54" s="29">
        <f>IF('[1]Score Sheet'!H54="", 0, 50 -(INDEX([1]Hormel!$E$1:$E$576, MATCH('[1]Score Sheet'!H$3, [1]Hormel!$B$1:$B$576, 0) -1 + IF('[1]Score Sheet'!H54&gt;1000, MATCH('[1]Score Sheet'!H54, [1]Hormel!$D$1:$D$24, 0), '[1]Score Sheet'!H54))*'[1]Score Sheet'!H$4)
-(INDEX([1]Hormel!$F$1:$F$576, MATCH('[1]Score Sheet'!H$3, [1]Hormel!$B$1:$B$576, 0) -1 + IF('[1]Score Sheet'!H54&gt;1000, MATCH('[1]Score Sheet'!H54, [1]Hormel!$D$1:$D$24, 0), '[1]Score Sheet'!H54))*'[1]Score Sheet'!H$5)
-(INDEX([1]Hormel!$G$1:$G$576, MATCH('[1]Score Sheet'!H$3, [1]Hormel!$B$1:$B$576, 0) -1 + IF('[1]Score Sheet'!H54&gt;1000, MATCH('[1]Score Sheet'!H54, [1]Hormel!$D$1:$D$24, 0), '[1]Score Sheet'!H54))*'[1]Score Sheet'!H$6))</f>
        <v>0</v>
      </c>
      <c r="J54" s="38"/>
      <c r="K54" s="29">
        <f>IF('[1]Score Sheet'!J54="", 0, 50 -(INDEX([1]Hormel!$E$1:$E$576, MATCH('[1]Score Sheet'!J$3, [1]Hormel!$B$1:$B$576, 0) -1 + IF('[1]Score Sheet'!J54&gt;1000, MATCH('[1]Score Sheet'!J54, [1]Hormel!$D$1:$D$24, 0), '[1]Score Sheet'!J54))*'[1]Score Sheet'!J$4)
-(INDEX([1]Hormel!$F$1:$F$576, MATCH('[1]Score Sheet'!J$3, [1]Hormel!$B$1:$B$576, 0) -1 + IF('[1]Score Sheet'!J54&gt;1000, MATCH('[1]Score Sheet'!J54, [1]Hormel!$D$1:$D$24, 0), '[1]Score Sheet'!J54))*'[1]Score Sheet'!J$5)
-(INDEX([1]Hormel!$G$1:$G$576, MATCH('[1]Score Sheet'!J$3, [1]Hormel!$B$1:$B$576, 0) -1 + IF('[1]Score Sheet'!J54&gt;1000, MATCH('[1]Score Sheet'!J54, [1]Hormel!$D$1:$D$24, 0), '[1]Score Sheet'!J54))*'[1]Score Sheet'!J$6))</f>
        <v>0</v>
      </c>
      <c r="L54" s="38"/>
      <c r="M54" s="29">
        <f>IF('[1]Score Sheet'!L54="", 0, 50 -(INDEX([1]Hormel!$E$1:$E$576, MATCH('[1]Score Sheet'!L$3, [1]Hormel!$B$1:$B$576, 0) -1 + IF('[1]Score Sheet'!L54&gt;1000, MATCH('[1]Score Sheet'!L54, [1]Hormel!$D$1:$D$24, 0), '[1]Score Sheet'!L54))*'[1]Score Sheet'!L$4)
-(INDEX([1]Hormel!$F$1:$F$576, MATCH('[1]Score Sheet'!L$3, [1]Hormel!$B$1:$B$576, 0) -1 + IF('[1]Score Sheet'!L54&gt;1000, MATCH('[1]Score Sheet'!L54, [1]Hormel!$D$1:$D$24, 0), '[1]Score Sheet'!L54))*'[1]Score Sheet'!L$5)
-(INDEX([1]Hormel!$G$1:$G$576, MATCH('[1]Score Sheet'!L$3, [1]Hormel!$B$1:$B$576, 0) -1 + IF('[1]Score Sheet'!L54&gt;1000, MATCH('[1]Score Sheet'!L54, [1]Hormel!$D$1:$D$24, 0), '[1]Score Sheet'!L54))*'[1]Score Sheet'!L$6))</f>
        <v>0</v>
      </c>
      <c r="N54" s="38"/>
      <c r="O54" s="29">
        <f>IF('[1]Score Sheet'!N54="", 0, 50 -(INDEX([1]Hormel!$E$1:$E$576, MATCH('[1]Score Sheet'!N$3, [1]Hormel!$B$1:$B$576, 0) -1 + IF('[1]Score Sheet'!N54&gt;1000, MATCH('[1]Score Sheet'!N54, [1]Hormel!$D$1:$D$24, 0), '[1]Score Sheet'!N54))*'[1]Score Sheet'!N$4)
-(INDEX([1]Hormel!$F$1:$F$576, MATCH('[1]Score Sheet'!N$3, [1]Hormel!$B$1:$B$576, 0) -1 + IF('[1]Score Sheet'!N54&gt;1000, MATCH('[1]Score Sheet'!N54, [1]Hormel!$D$1:$D$24, 0), '[1]Score Sheet'!N54))*'[1]Score Sheet'!N$5)
-(INDEX([1]Hormel!$G$1:$G$576, MATCH('[1]Score Sheet'!N$3, [1]Hormel!$B$1:$B$576, 0) -1 + IF('[1]Score Sheet'!N54&gt;1000, MATCH('[1]Score Sheet'!N54, [1]Hormel!$D$1:$D$24, 0), '[1]Score Sheet'!N54))*'[1]Score Sheet'!N$6))</f>
        <v>0</v>
      </c>
      <c r="P54" s="38"/>
      <c r="Q54" s="29">
        <f>IF('[1]Score Sheet'!P54="", 0, 50 -(INDEX([1]Hormel!$E$1:$E$576, MATCH('[1]Score Sheet'!P$3, [1]Hormel!$B$1:$B$576, 0) -1 + IF('[1]Score Sheet'!P54&gt;1000, MATCH('[1]Score Sheet'!P54, [1]Hormel!$D$1:$D$24, 0), '[1]Score Sheet'!P54))*'[1]Score Sheet'!P$4)
-(INDEX([1]Hormel!$F$1:$F$576, MATCH('[1]Score Sheet'!P$3, [1]Hormel!$B$1:$B$576, 0) -1 + IF('[1]Score Sheet'!P54&gt;1000, MATCH('[1]Score Sheet'!P54, [1]Hormel!$D$1:$D$24, 0), '[1]Score Sheet'!P54))*'[1]Score Sheet'!P$5)
-(INDEX([1]Hormel!$G$1:$G$576, MATCH('[1]Score Sheet'!P$3, [1]Hormel!$B$1:$B$576, 0) -1 + IF('[1]Score Sheet'!P54&gt;1000, MATCH('[1]Score Sheet'!P54, [1]Hormel!$D$1:$D$24, 0), '[1]Score Sheet'!P54))*'[1]Score Sheet'!P$6))</f>
        <v>0</v>
      </c>
      <c r="R54" s="38"/>
      <c r="S54" s="29">
        <f>IF('[1]Score Sheet'!R54="", 0, 50 -(INDEX([1]Hormel!$E$1:$E$576, MATCH('[1]Score Sheet'!R$3, [1]Hormel!$B$1:$B$576, 0) -1 + IF('[1]Score Sheet'!R54&gt;1000, MATCH('[1]Score Sheet'!R54, [1]Hormel!$D$1:$D$24, 0), '[1]Score Sheet'!R54))*'[1]Score Sheet'!R$4)
-(INDEX([1]Hormel!$F$1:$F$576, MATCH('[1]Score Sheet'!R$3, [1]Hormel!$B$1:$B$576, 0) -1 + IF('[1]Score Sheet'!R54&gt;1000, MATCH('[1]Score Sheet'!R54, [1]Hormel!$D$1:$D$24, 0), '[1]Score Sheet'!R54))*'[1]Score Sheet'!R$5)
-(INDEX([1]Hormel!$G$1:$G$576, MATCH('[1]Score Sheet'!R$3, [1]Hormel!$B$1:$B$576, 0) -1 + IF('[1]Score Sheet'!R54&gt;1000, MATCH('[1]Score Sheet'!R54, [1]Hormel!$D$1:$D$24, 0), '[1]Score Sheet'!R54))*'[1]Score Sheet'!R$6))</f>
        <v>0</v>
      </c>
      <c r="T54" s="37"/>
      <c r="U54" s="34">
        <f>IF('[1]Score Sheet'!T54="", 0, 50 -(INDEX([1]Hormel!$E$1:$E$576, MATCH('[1]Score Sheet'!T$3, [1]Hormel!$B$1:$B$576, 0) -1 + IF('[1]Score Sheet'!T54&gt;1000, MATCH('[1]Score Sheet'!T54, [1]Hormel!$D$1:$D$24, 0), '[1]Score Sheet'!T54))*'[1]Score Sheet'!T$4)
-(INDEX([1]Hormel!$F$1:$F$576, MATCH('[1]Score Sheet'!T$3, [1]Hormel!$B$1:$B$576, 0) -1 + IF('[1]Score Sheet'!T54&gt;1000, MATCH('[1]Score Sheet'!T54, [1]Hormel!$D$1:$D$24, 0), '[1]Score Sheet'!T54))*'[1]Score Sheet'!T$5)
-(INDEX([1]Hormel!$G$1:$G$576, MATCH('[1]Score Sheet'!T$3, [1]Hormel!$B$1:$B$576, 0) -1 + IF('[1]Score Sheet'!T54&gt;1000, MATCH('[1]Score Sheet'!T54, [1]Hormel!$D$1:$D$24, 0), '[1]Score Sheet'!T54))*'[1]Score Sheet'!T$6))</f>
        <v>0</v>
      </c>
      <c r="V54" s="39"/>
      <c r="W54" s="39"/>
      <c r="X54" s="39"/>
      <c r="Y54" s="38"/>
      <c r="Z54" s="35">
        <f t="shared" si="15"/>
        <v>0</v>
      </c>
      <c r="AA54" s="38">
        <f>RANK(Z54, $Z$1:$Z$4662)</f>
        <v>49</v>
      </c>
      <c r="AB54" s="38" t="str">
        <f>IF(Z54&lt;&gt;0, COUNTIF($AA$1:$AA$4662,AA54)-1, "")</f>
        <v/>
      </c>
      <c r="AC54" s="38"/>
      <c r="AF54">
        <f t="shared" si="16"/>
        <v>0</v>
      </c>
      <c r="AG54">
        <f>RANK(AF54,AF:AF)</f>
        <v>49</v>
      </c>
      <c r="AH54">
        <f>SUM(Y54,X54+W54,V54)</f>
        <v>0</v>
      </c>
      <c r="AI54">
        <f>RANK(AH54,AH:AH)</f>
        <v>48</v>
      </c>
      <c r="AJ54">
        <f t="shared" si="2"/>
        <v>0</v>
      </c>
      <c r="AK54">
        <f>RANK(AJ54,AJ:AJ)</f>
        <v>49</v>
      </c>
    </row>
    <row r="55" spans="1:37" x14ac:dyDescent="0.3">
      <c r="A55" s="32"/>
      <c r="Z55" s="40"/>
    </row>
    <row r="56" spans="1:37" s="30" customFormat="1" ht="13.2" x14ac:dyDescent="0.25">
      <c r="A56" s="24" t="s">
        <v>30</v>
      </c>
      <c r="B56" s="25" t="s">
        <v>83</v>
      </c>
      <c r="C56" s="25"/>
      <c r="D56" s="25" t="s">
        <v>32</v>
      </c>
      <c r="E56" s="25"/>
      <c r="F56" s="25" t="s">
        <v>33</v>
      </c>
      <c r="G56" s="25"/>
      <c r="H56" s="25" t="s">
        <v>34</v>
      </c>
      <c r="I56" s="25"/>
      <c r="J56" s="25" t="s">
        <v>35</v>
      </c>
      <c r="K56" s="25"/>
      <c r="L56" s="25" t="s">
        <v>36</v>
      </c>
      <c r="M56" s="25"/>
      <c r="N56" s="25" t="s">
        <v>37</v>
      </c>
      <c r="O56" s="25"/>
      <c r="P56" s="25" t="s">
        <v>38</v>
      </c>
      <c r="Q56" s="25"/>
      <c r="R56" s="25" t="s">
        <v>39</v>
      </c>
      <c r="S56" s="26"/>
      <c r="T56" s="26" t="s">
        <v>8</v>
      </c>
      <c r="U56" s="26"/>
      <c r="V56" s="25" t="s">
        <v>50</v>
      </c>
      <c r="W56" s="25" t="s">
        <v>79</v>
      </c>
      <c r="X56" s="25" t="s">
        <v>80</v>
      </c>
      <c r="Y56" s="25"/>
      <c r="Z56" s="27" t="s">
        <v>24</v>
      </c>
      <c r="AA56" s="28" t="s">
        <v>25</v>
      </c>
      <c r="AB56" s="29">
        <f>SUM(Z57:Z60)-MIN(Z57:Z60)</f>
        <v>1307</v>
      </c>
      <c r="AC56" s="29">
        <f>RANK(AB56, $AB$1:$AB$4662)</f>
        <v>8</v>
      </c>
      <c r="AD56" s="30">
        <f>IF(AB56&lt;&gt;0, COUNTIF($AC$1:$AC$4662,AC56)-1, "")</f>
        <v>0</v>
      </c>
      <c r="AF56" s="31" t="s">
        <v>43</v>
      </c>
      <c r="AG56" s="31" t="s">
        <v>44</v>
      </c>
      <c r="AH56" s="31" t="s">
        <v>43</v>
      </c>
      <c r="AI56" s="31" t="s">
        <v>44</v>
      </c>
      <c r="AJ56" s="31" t="s">
        <v>43</v>
      </c>
      <c r="AK56" s="31" t="s">
        <v>44</v>
      </c>
    </row>
    <row r="57" spans="1:37" x14ac:dyDescent="0.3">
      <c r="A57" s="32">
        <v>526</v>
      </c>
      <c r="B57" s="30" t="s">
        <v>84</v>
      </c>
      <c r="C57" s="30"/>
      <c r="D57">
        <v>2143</v>
      </c>
      <c r="E57" s="34">
        <f>IF('[1]Score Sheet'!D57="", 0, 50 -(INDEX([1]Hormel!$E$1:$E$576, MATCH('[1]Score Sheet'!D$3, [1]Hormel!$B$1:$B$576, 0) -1 + IF('[1]Score Sheet'!D57&gt;1000, MATCH('[1]Score Sheet'!D57, [1]Hormel!$D$1:$D$24, 0), '[1]Score Sheet'!D57))*'[1]Score Sheet'!D$4)
-(INDEX([1]Hormel!$F$1:$F$576, MATCH('[1]Score Sheet'!D$3, [1]Hormel!$B$1:$B$576, 0) -1 + IF('[1]Score Sheet'!D57&gt;1000, MATCH('[1]Score Sheet'!D57, [1]Hormel!$D$1:$D$24, 0), '[1]Score Sheet'!D57))*'[1]Score Sheet'!D$5)
-(INDEX([1]Hormel!$G$1:$G$576, MATCH('[1]Score Sheet'!D$3, [1]Hormel!$B$1:$B$576, 0) -1 + IF('[1]Score Sheet'!D57&gt;1000, MATCH('[1]Score Sheet'!D57, [1]Hormel!$D$1:$D$24, 0), '[1]Score Sheet'!D57))*'[1]Score Sheet'!D$6))</f>
        <v>50</v>
      </c>
      <c r="F57">
        <v>3124</v>
      </c>
      <c r="G57" s="34">
        <f>IF('[1]Score Sheet'!F57="", 0, 50 -(INDEX([1]Hormel!$E$1:$E$576, MATCH('[1]Score Sheet'!F$3, [1]Hormel!$B$1:$B$576, 0) -1 + IF('[1]Score Sheet'!F57&gt;1000, MATCH('[1]Score Sheet'!F57, [1]Hormel!$D$1:$D$24, 0), '[1]Score Sheet'!F57))*'[1]Score Sheet'!F$4)
-(INDEX([1]Hormel!$F$1:$F$576, MATCH('[1]Score Sheet'!F$3, [1]Hormel!$B$1:$B$576, 0) -1 + IF('[1]Score Sheet'!F57&gt;1000, MATCH('[1]Score Sheet'!F57, [1]Hormel!$D$1:$D$24, 0), '[1]Score Sheet'!F57))*'[1]Score Sheet'!F$5)
-(INDEX([1]Hormel!$G$1:$G$576, MATCH('[1]Score Sheet'!F$3, [1]Hormel!$B$1:$B$576, 0) -1 + IF('[1]Score Sheet'!F57&gt;1000, MATCH('[1]Score Sheet'!F57, [1]Hormel!$D$1:$D$24, 0), '[1]Score Sheet'!F57))*'[1]Score Sheet'!F$6))</f>
        <v>43</v>
      </c>
      <c r="H57">
        <v>1432</v>
      </c>
      <c r="I57" s="34">
        <f>IF('[1]Score Sheet'!H57="", 0, 50 -(INDEX([1]Hormel!$E$1:$E$576, MATCH('[1]Score Sheet'!H$3, [1]Hormel!$B$1:$B$576, 0) -1 + IF('[1]Score Sheet'!H57&gt;1000, MATCH('[1]Score Sheet'!H57, [1]Hormel!$D$1:$D$24, 0), '[1]Score Sheet'!H57))*'[1]Score Sheet'!H$4)
-(INDEX([1]Hormel!$F$1:$F$576, MATCH('[1]Score Sheet'!H$3, [1]Hormel!$B$1:$B$576, 0) -1 + IF('[1]Score Sheet'!H57&gt;1000, MATCH('[1]Score Sheet'!H57, [1]Hormel!$D$1:$D$24, 0), '[1]Score Sheet'!H57))*'[1]Score Sheet'!H$5)
-(INDEX([1]Hormel!$G$1:$G$576, MATCH('[1]Score Sheet'!H$3, [1]Hormel!$B$1:$B$576, 0) -1 + IF('[1]Score Sheet'!H57&gt;1000, MATCH('[1]Score Sheet'!H57, [1]Hormel!$D$1:$D$24, 0), '[1]Score Sheet'!H57))*'[1]Score Sheet'!H$6))</f>
        <v>35</v>
      </c>
      <c r="J57">
        <v>1342</v>
      </c>
      <c r="K57" s="34">
        <f>IF('[1]Score Sheet'!J57="", 0, 50 -(INDEX([1]Hormel!$E$1:$E$576, MATCH('[1]Score Sheet'!J$3, [1]Hormel!$B$1:$B$576, 0) -1 + IF('[1]Score Sheet'!J57&gt;1000, MATCH('[1]Score Sheet'!J57, [1]Hormel!$D$1:$D$24, 0), '[1]Score Sheet'!J57))*'[1]Score Sheet'!J$4)
-(INDEX([1]Hormel!$F$1:$F$576, MATCH('[1]Score Sheet'!J$3, [1]Hormel!$B$1:$B$576, 0) -1 + IF('[1]Score Sheet'!J57&gt;1000, MATCH('[1]Score Sheet'!J57, [1]Hormel!$D$1:$D$24, 0), '[1]Score Sheet'!J57))*'[1]Score Sheet'!J$5)
-(INDEX([1]Hormel!$G$1:$G$576, MATCH('[1]Score Sheet'!J$3, [1]Hormel!$B$1:$B$576, 0) -1 + IF('[1]Score Sheet'!J57&gt;1000, MATCH('[1]Score Sheet'!J57, [1]Hormel!$D$1:$D$24, 0), '[1]Score Sheet'!J57))*'[1]Score Sheet'!J$6))</f>
        <v>46</v>
      </c>
      <c r="L57">
        <v>2134</v>
      </c>
      <c r="M57" s="34">
        <f>IF('[1]Score Sheet'!L57="", 0, 50 -(INDEX([1]Hormel!$E$1:$E$576, MATCH('[1]Score Sheet'!L$3, [1]Hormel!$B$1:$B$576, 0) -1 + IF('[1]Score Sheet'!L57&gt;1000, MATCH('[1]Score Sheet'!L57, [1]Hormel!$D$1:$D$24, 0), '[1]Score Sheet'!L57))*'[1]Score Sheet'!L$4)
-(INDEX([1]Hormel!$F$1:$F$576, MATCH('[1]Score Sheet'!L$3, [1]Hormel!$B$1:$B$576, 0) -1 + IF('[1]Score Sheet'!L57&gt;1000, MATCH('[1]Score Sheet'!L57, [1]Hormel!$D$1:$D$24, 0), '[1]Score Sheet'!L57))*'[1]Score Sheet'!L$5)
-(INDEX([1]Hormel!$G$1:$G$576, MATCH('[1]Score Sheet'!L$3, [1]Hormel!$B$1:$B$576, 0) -1 + IF('[1]Score Sheet'!L57&gt;1000, MATCH('[1]Score Sheet'!L57, [1]Hormel!$D$1:$D$24, 0), '[1]Score Sheet'!L57))*'[1]Score Sheet'!L$6))</f>
        <v>40</v>
      </c>
      <c r="N57">
        <v>2134</v>
      </c>
      <c r="O57" s="34">
        <f>IF('[1]Score Sheet'!N57="", 0, 50 -(INDEX([1]Hormel!$E$1:$E$576, MATCH('[1]Score Sheet'!N$3, [1]Hormel!$B$1:$B$576, 0) -1 + IF('[1]Score Sheet'!N57&gt;1000, MATCH('[1]Score Sheet'!N57, [1]Hormel!$D$1:$D$24, 0), '[1]Score Sheet'!N57))*'[1]Score Sheet'!N$4)
-(INDEX([1]Hormel!$F$1:$F$576, MATCH('[1]Score Sheet'!N$3, [1]Hormel!$B$1:$B$576, 0) -1 + IF('[1]Score Sheet'!N57&gt;1000, MATCH('[1]Score Sheet'!N57, [1]Hormel!$D$1:$D$24, 0), '[1]Score Sheet'!N57))*'[1]Score Sheet'!N$5)
-(INDEX([1]Hormel!$G$1:$G$576, MATCH('[1]Score Sheet'!N$3, [1]Hormel!$B$1:$B$576, 0) -1 + IF('[1]Score Sheet'!N57&gt;1000, MATCH('[1]Score Sheet'!N57, [1]Hormel!$D$1:$D$24, 0), '[1]Score Sheet'!N57))*'[1]Score Sheet'!N$6))</f>
        <v>42</v>
      </c>
      <c r="P57">
        <v>2431</v>
      </c>
      <c r="Q57" s="34">
        <f>IF('[1]Score Sheet'!P57="", 0, 50 -(INDEX([1]Hormel!$E$1:$E$576, MATCH('[1]Score Sheet'!P$3, [1]Hormel!$B$1:$B$576, 0) -1 + IF('[1]Score Sheet'!P57&gt;1000, MATCH('[1]Score Sheet'!P57, [1]Hormel!$D$1:$D$24, 0), '[1]Score Sheet'!P57))*'[1]Score Sheet'!P$4)
-(INDEX([1]Hormel!$F$1:$F$576, MATCH('[1]Score Sheet'!P$3, [1]Hormel!$B$1:$B$576, 0) -1 + IF('[1]Score Sheet'!P57&gt;1000, MATCH('[1]Score Sheet'!P57, [1]Hormel!$D$1:$D$24, 0), '[1]Score Sheet'!P57))*'[1]Score Sheet'!P$5)
-(INDEX([1]Hormel!$G$1:$G$576, MATCH('[1]Score Sheet'!P$3, [1]Hormel!$B$1:$B$576, 0) -1 + IF('[1]Score Sheet'!P57&gt;1000, MATCH('[1]Score Sheet'!P57, [1]Hormel!$D$1:$D$24, 0), '[1]Score Sheet'!P57))*'[1]Score Sheet'!P$6))</f>
        <v>47</v>
      </c>
      <c r="R57">
        <v>3421</v>
      </c>
      <c r="S57" s="34">
        <f>IF('[1]Score Sheet'!R57="", 0, 50 -(INDEX([1]Hormel!$E$1:$E$576, MATCH('[1]Score Sheet'!R$3, [1]Hormel!$B$1:$B$576, 0) -1 + IF('[1]Score Sheet'!R57&gt;1000, MATCH('[1]Score Sheet'!R57, [1]Hormel!$D$1:$D$24, 0), '[1]Score Sheet'!R57))*'[1]Score Sheet'!R$4)
-(INDEX([1]Hormel!$F$1:$F$576, MATCH('[1]Score Sheet'!R$3, [1]Hormel!$B$1:$B$576, 0) -1 + IF('[1]Score Sheet'!R57&gt;1000, MATCH('[1]Score Sheet'!R57, [1]Hormel!$D$1:$D$24, 0), '[1]Score Sheet'!R57))*'[1]Score Sheet'!R$5)
-(INDEX([1]Hormel!$G$1:$G$576, MATCH('[1]Score Sheet'!R$3, [1]Hormel!$B$1:$B$576, 0) -1 + IF('[1]Score Sheet'!R57&gt;1000, MATCH('[1]Score Sheet'!R57, [1]Hormel!$D$1:$D$24, 0), '[1]Score Sheet'!R57))*'[1]Score Sheet'!R$6))</f>
        <v>43</v>
      </c>
      <c r="T57" s="30">
        <v>3214</v>
      </c>
      <c r="U57" s="34">
        <f>IF('[1]Score Sheet'!T57="", 0, 50 -(INDEX([1]Hormel!$E$1:$E$576, MATCH('[1]Score Sheet'!T$3, [1]Hormel!$B$1:$B$576, 0) -1 + IF('[1]Score Sheet'!T57&gt;1000, MATCH('[1]Score Sheet'!T57, [1]Hormel!$D$1:$D$24, 0), '[1]Score Sheet'!T57))*'[1]Score Sheet'!T$4)
-(INDEX([1]Hormel!$F$1:$F$576, MATCH('[1]Score Sheet'!T$3, [1]Hormel!$B$1:$B$576, 0) -1 + IF('[1]Score Sheet'!T57&gt;1000, MATCH('[1]Score Sheet'!T57, [1]Hormel!$D$1:$D$24, 0), '[1]Score Sheet'!T57))*'[1]Score Sheet'!T$5)
-(INDEX([1]Hormel!$G$1:$G$576, MATCH('[1]Score Sheet'!T$3, [1]Hormel!$B$1:$B$576, 0) -1 + IF('[1]Score Sheet'!T57&gt;1000, MATCH('[1]Score Sheet'!T57, [1]Hormel!$D$1:$D$24, 0), '[1]Score Sheet'!T57))*'[1]Score Sheet'!T$6))</f>
        <v>46</v>
      </c>
      <c r="V57" s="3">
        <v>10</v>
      </c>
      <c r="W57" s="3">
        <v>10</v>
      </c>
      <c r="X57" s="3">
        <v>0</v>
      </c>
      <c r="Z57" s="35">
        <f t="shared" ref="Z57:Z60" si="17">SUM(E57,G57,I57,K57,M57,O57,Q57,S57,U57,V57,W57,X57,Y57)</f>
        <v>412</v>
      </c>
      <c r="AA57">
        <f>RANK(Z57, $Z$1:$Z$4662)</f>
        <v>31</v>
      </c>
      <c r="AB57">
        <f>IF(Z57&lt;&gt;0, COUNTIF($AA$1:$AA$4662,AA57)-1, "")</f>
        <v>0</v>
      </c>
      <c r="AF57">
        <f t="shared" ref="AF57:AF60" si="18">SUM(U57,S57,Q57,O57,M57,K57,I57,G57,E57,)</f>
        <v>392</v>
      </c>
      <c r="AG57">
        <f>RANK(AF57,AF:AF)</f>
        <v>14</v>
      </c>
      <c r="AH57">
        <f>SUM(Y57,X57+W57,V57)</f>
        <v>20</v>
      </c>
      <c r="AI57">
        <f>RANK(AH57,AH:AH)</f>
        <v>46</v>
      </c>
      <c r="AJ57">
        <f t="shared" si="2"/>
        <v>412</v>
      </c>
      <c r="AK57">
        <f>RANK(AJ57,AJ:AJ)</f>
        <v>31</v>
      </c>
    </row>
    <row r="58" spans="1:37" x14ac:dyDescent="0.3">
      <c r="A58" s="32">
        <v>527</v>
      </c>
      <c r="B58" s="30" t="s">
        <v>85</v>
      </c>
      <c r="C58" s="30"/>
      <c r="D58">
        <v>4231</v>
      </c>
      <c r="E58" s="34">
        <f>IF('[1]Score Sheet'!D58="", 0, 50 -(INDEX([1]Hormel!$E$1:$E$576, MATCH('[1]Score Sheet'!D$3, [1]Hormel!$B$1:$B$576, 0) -1 + IF('[1]Score Sheet'!D58&gt;1000, MATCH('[1]Score Sheet'!D58, [1]Hormel!$D$1:$D$24, 0), '[1]Score Sheet'!D58))*'[1]Score Sheet'!D$4)
-(INDEX([1]Hormel!$F$1:$F$576, MATCH('[1]Score Sheet'!D$3, [1]Hormel!$B$1:$B$576, 0) -1 + IF('[1]Score Sheet'!D58&gt;1000, MATCH('[1]Score Sheet'!D58, [1]Hormel!$D$1:$D$24, 0), '[1]Score Sheet'!D58))*'[1]Score Sheet'!D$5)
-(INDEX([1]Hormel!$G$1:$G$576, MATCH('[1]Score Sheet'!D$3, [1]Hormel!$B$1:$B$576, 0) -1 + IF('[1]Score Sheet'!D58&gt;1000, MATCH('[1]Score Sheet'!D58, [1]Hormel!$D$1:$D$24, 0), '[1]Score Sheet'!D58))*'[1]Score Sheet'!D$6))</f>
        <v>34</v>
      </c>
      <c r="F58">
        <v>2314</v>
      </c>
      <c r="G58" s="34">
        <f>IF('[1]Score Sheet'!F58="", 0, 50 -(INDEX([1]Hormel!$E$1:$E$576, MATCH('[1]Score Sheet'!F$3, [1]Hormel!$B$1:$B$576, 0) -1 + IF('[1]Score Sheet'!F58&gt;1000, MATCH('[1]Score Sheet'!F58, [1]Hormel!$D$1:$D$24, 0), '[1]Score Sheet'!F58))*'[1]Score Sheet'!F$4)
-(INDEX([1]Hormel!$F$1:$F$576, MATCH('[1]Score Sheet'!F$3, [1]Hormel!$B$1:$B$576, 0) -1 + IF('[1]Score Sheet'!F58&gt;1000, MATCH('[1]Score Sheet'!F58, [1]Hormel!$D$1:$D$24, 0), '[1]Score Sheet'!F58))*'[1]Score Sheet'!F$5)
-(INDEX([1]Hormel!$G$1:$G$576, MATCH('[1]Score Sheet'!F$3, [1]Hormel!$B$1:$B$576, 0) -1 + IF('[1]Score Sheet'!F58&gt;1000, MATCH('[1]Score Sheet'!F58, [1]Hormel!$D$1:$D$24, 0), '[1]Score Sheet'!F58))*'[1]Score Sheet'!F$6))</f>
        <v>32</v>
      </c>
      <c r="H58">
        <v>3124</v>
      </c>
      <c r="I58" s="34">
        <f>IF('[1]Score Sheet'!H58="", 0, 50 -(INDEX([1]Hormel!$E$1:$E$576, MATCH('[1]Score Sheet'!H$3, [1]Hormel!$B$1:$B$576, 0) -1 + IF('[1]Score Sheet'!H58&gt;1000, MATCH('[1]Score Sheet'!H58, [1]Hormel!$D$1:$D$24, 0), '[1]Score Sheet'!H58))*'[1]Score Sheet'!H$4)
-(INDEX([1]Hormel!$F$1:$F$576, MATCH('[1]Score Sheet'!H$3, [1]Hormel!$B$1:$B$576, 0) -1 + IF('[1]Score Sheet'!H58&gt;1000, MATCH('[1]Score Sheet'!H58, [1]Hormel!$D$1:$D$24, 0), '[1]Score Sheet'!H58))*'[1]Score Sheet'!H$5)
-(INDEX([1]Hormel!$G$1:$G$576, MATCH('[1]Score Sheet'!H$3, [1]Hormel!$B$1:$B$576, 0) -1 + IF('[1]Score Sheet'!H58&gt;1000, MATCH('[1]Score Sheet'!H58, [1]Hormel!$D$1:$D$24, 0), '[1]Score Sheet'!H58))*'[1]Score Sheet'!H$6))</f>
        <v>50</v>
      </c>
      <c r="J58">
        <v>1243</v>
      </c>
      <c r="K58" s="34">
        <f>IF('[1]Score Sheet'!J58="", 0, 50 -(INDEX([1]Hormel!$E$1:$E$576, MATCH('[1]Score Sheet'!J$3, [1]Hormel!$B$1:$B$576, 0) -1 + IF('[1]Score Sheet'!J58&gt;1000, MATCH('[1]Score Sheet'!J58, [1]Hormel!$D$1:$D$24, 0), '[1]Score Sheet'!J58))*'[1]Score Sheet'!J$4)
-(INDEX([1]Hormel!$F$1:$F$576, MATCH('[1]Score Sheet'!J$3, [1]Hormel!$B$1:$B$576, 0) -1 + IF('[1]Score Sheet'!J58&gt;1000, MATCH('[1]Score Sheet'!J58, [1]Hormel!$D$1:$D$24, 0), '[1]Score Sheet'!J58))*'[1]Score Sheet'!J$5)
-(INDEX([1]Hormel!$G$1:$G$576, MATCH('[1]Score Sheet'!J$3, [1]Hormel!$B$1:$B$576, 0) -1 + IF('[1]Score Sheet'!J58&gt;1000, MATCH('[1]Score Sheet'!J58, [1]Hormel!$D$1:$D$24, 0), '[1]Score Sheet'!J58))*'[1]Score Sheet'!J$6))</f>
        <v>38</v>
      </c>
      <c r="L58">
        <v>3421</v>
      </c>
      <c r="M58" s="34">
        <f>IF('[1]Score Sheet'!L58="", 0, 50 -(INDEX([1]Hormel!$E$1:$E$576, MATCH('[1]Score Sheet'!L$3, [1]Hormel!$B$1:$B$576, 0) -1 + IF('[1]Score Sheet'!L58&gt;1000, MATCH('[1]Score Sheet'!L58, [1]Hormel!$D$1:$D$24, 0), '[1]Score Sheet'!L58))*'[1]Score Sheet'!L$4)
-(INDEX([1]Hormel!$F$1:$F$576, MATCH('[1]Score Sheet'!L$3, [1]Hormel!$B$1:$B$576, 0) -1 + IF('[1]Score Sheet'!L58&gt;1000, MATCH('[1]Score Sheet'!L58, [1]Hormel!$D$1:$D$24, 0), '[1]Score Sheet'!L58))*'[1]Score Sheet'!L$5)
-(INDEX([1]Hormel!$G$1:$G$576, MATCH('[1]Score Sheet'!L$3, [1]Hormel!$B$1:$B$576, 0) -1 + IF('[1]Score Sheet'!L58&gt;1000, MATCH('[1]Score Sheet'!L58, [1]Hormel!$D$1:$D$24, 0), '[1]Score Sheet'!L58))*'[1]Score Sheet'!L$6))</f>
        <v>32</v>
      </c>
      <c r="N58">
        <v>2413</v>
      </c>
      <c r="O58" s="34">
        <f>IF('[1]Score Sheet'!N58="", 0, 50 -(INDEX([1]Hormel!$E$1:$E$576, MATCH('[1]Score Sheet'!N$3, [1]Hormel!$B$1:$B$576, 0) -1 + IF('[1]Score Sheet'!N58&gt;1000, MATCH('[1]Score Sheet'!N58, [1]Hormel!$D$1:$D$24, 0), '[1]Score Sheet'!N58))*'[1]Score Sheet'!N$4)
-(INDEX([1]Hormel!$F$1:$F$576, MATCH('[1]Score Sheet'!N$3, [1]Hormel!$B$1:$B$576, 0) -1 + IF('[1]Score Sheet'!N58&gt;1000, MATCH('[1]Score Sheet'!N58, [1]Hormel!$D$1:$D$24, 0), '[1]Score Sheet'!N58))*'[1]Score Sheet'!N$5)
-(INDEX([1]Hormel!$G$1:$G$576, MATCH('[1]Score Sheet'!N$3, [1]Hormel!$B$1:$B$576, 0) -1 + IF('[1]Score Sheet'!N58&gt;1000, MATCH('[1]Score Sheet'!N58, [1]Hormel!$D$1:$D$24, 0), '[1]Score Sheet'!N58))*'[1]Score Sheet'!N$6))</f>
        <v>28</v>
      </c>
      <c r="P58">
        <v>2341</v>
      </c>
      <c r="Q58" s="34">
        <f>IF('[1]Score Sheet'!P58="", 0, 50 -(INDEX([1]Hormel!$E$1:$E$576, MATCH('[1]Score Sheet'!P$3, [1]Hormel!$B$1:$B$576, 0) -1 + IF('[1]Score Sheet'!P58&gt;1000, MATCH('[1]Score Sheet'!P58, [1]Hormel!$D$1:$D$24, 0), '[1]Score Sheet'!P58))*'[1]Score Sheet'!P$4)
-(INDEX([1]Hormel!$F$1:$F$576, MATCH('[1]Score Sheet'!P$3, [1]Hormel!$B$1:$B$576, 0) -1 + IF('[1]Score Sheet'!P58&gt;1000, MATCH('[1]Score Sheet'!P58, [1]Hormel!$D$1:$D$24, 0), '[1]Score Sheet'!P58))*'[1]Score Sheet'!P$5)
-(INDEX([1]Hormel!$G$1:$G$576, MATCH('[1]Score Sheet'!P$3, [1]Hormel!$B$1:$B$576, 0) -1 + IF('[1]Score Sheet'!P58&gt;1000, MATCH('[1]Score Sheet'!P58, [1]Hormel!$D$1:$D$24, 0), '[1]Score Sheet'!P58))*'[1]Score Sheet'!P$6))</f>
        <v>40</v>
      </c>
      <c r="R58">
        <v>4312</v>
      </c>
      <c r="S58" s="34">
        <f>IF('[1]Score Sheet'!R58="", 0, 50 -(INDEX([1]Hormel!$E$1:$E$576, MATCH('[1]Score Sheet'!R$3, [1]Hormel!$B$1:$B$576, 0) -1 + IF('[1]Score Sheet'!R58&gt;1000, MATCH('[1]Score Sheet'!R58, [1]Hormel!$D$1:$D$24, 0), '[1]Score Sheet'!R58))*'[1]Score Sheet'!R$4)
-(INDEX([1]Hormel!$F$1:$F$576, MATCH('[1]Score Sheet'!R$3, [1]Hormel!$B$1:$B$576, 0) -1 + IF('[1]Score Sheet'!R58&gt;1000, MATCH('[1]Score Sheet'!R58, [1]Hormel!$D$1:$D$24, 0), '[1]Score Sheet'!R58))*'[1]Score Sheet'!R$5)
-(INDEX([1]Hormel!$G$1:$G$576, MATCH('[1]Score Sheet'!R$3, [1]Hormel!$B$1:$B$576, 0) -1 + IF('[1]Score Sheet'!R58&gt;1000, MATCH('[1]Score Sheet'!R58, [1]Hormel!$D$1:$D$24, 0), '[1]Score Sheet'!R58))*'[1]Score Sheet'!R$6))</f>
        <v>43</v>
      </c>
      <c r="T58" s="30">
        <v>4231</v>
      </c>
      <c r="U58" s="34">
        <f>IF('[1]Score Sheet'!T58="", 0, 50 -(INDEX([1]Hormel!$E$1:$E$576, MATCH('[1]Score Sheet'!T$3, [1]Hormel!$B$1:$B$576, 0) -1 + IF('[1]Score Sheet'!T58&gt;1000, MATCH('[1]Score Sheet'!T58, [1]Hormel!$D$1:$D$24, 0), '[1]Score Sheet'!T58))*'[1]Score Sheet'!T$4)
-(INDEX([1]Hormel!$F$1:$F$576, MATCH('[1]Score Sheet'!T$3, [1]Hormel!$B$1:$B$576, 0) -1 + IF('[1]Score Sheet'!T58&gt;1000, MATCH('[1]Score Sheet'!T58, [1]Hormel!$D$1:$D$24, 0), '[1]Score Sheet'!T58))*'[1]Score Sheet'!T$5)
-(INDEX([1]Hormel!$G$1:$G$576, MATCH('[1]Score Sheet'!T$3, [1]Hormel!$B$1:$B$576, 0) -1 + IF('[1]Score Sheet'!T58&gt;1000, MATCH('[1]Score Sheet'!T58, [1]Hormel!$D$1:$D$24, 0), '[1]Score Sheet'!T58))*'[1]Score Sheet'!T$6))</f>
        <v>36</v>
      </c>
      <c r="V58" s="3">
        <v>30</v>
      </c>
      <c r="W58" s="3">
        <v>20</v>
      </c>
      <c r="X58" s="3">
        <v>20</v>
      </c>
      <c r="Z58" s="35">
        <f t="shared" si="17"/>
        <v>403</v>
      </c>
      <c r="AA58">
        <f>RANK(Z58, $Z$1:$Z$4662)</f>
        <v>35</v>
      </c>
      <c r="AB58">
        <f>IF(Z58&lt;&gt;0, COUNTIF($AA$1:$AA$4662,AA58)-1, "")</f>
        <v>0</v>
      </c>
      <c r="AF58">
        <f t="shared" si="18"/>
        <v>333</v>
      </c>
      <c r="AG58">
        <f>RANK(AF58,AF:AF)</f>
        <v>42</v>
      </c>
      <c r="AH58">
        <f>SUM(Y58,X58+W58,V58)</f>
        <v>70</v>
      </c>
      <c r="AI58">
        <f>RANK(AH58,AH:AH)</f>
        <v>14</v>
      </c>
      <c r="AJ58">
        <f t="shared" si="2"/>
        <v>403</v>
      </c>
      <c r="AK58">
        <f>RANK(AJ58,AJ:AJ)</f>
        <v>35</v>
      </c>
    </row>
    <row r="59" spans="1:37" x14ac:dyDescent="0.3">
      <c r="A59" s="32">
        <v>528</v>
      </c>
      <c r="B59" s="30" t="s">
        <v>86</v>
      </c>
      <c r="C59" s="30"/>
      <c r="D59">
        <v>4213</v>
      </c>
      <c r="E59" s="34">
        <f>IF('[1]Score Sheet'!D59="", 0, 50 -(INDEX([1]Hormel!$E$1:$E$576, MATCH('[1]Score Sheet'!D$3, [1]Hormel!$B$1:$B$576, 0) -1 + IF('[1]Score Sheet'!D59&gt;1000, MATCH('[1]Score Sheet'!D59, [1]Hormel!$D$1:$D$24, 0), '[1]Score Sheet'!D59))*'[1]Score Sheet'!D$4)
-(INDEX([1]Hormel!$F$1:$F$576, MATCH('[1]Score Sheet'!D$3, [1]Hormel!$B$1:$B$576, 0) -1 + IF('[1]Score Sheet'!D59&gt;1000, MATCH('[1]Score Sheet'!D59, [1]Hormel!$D$1:$D$24, 0), '[1]Score Sheet'!D59))*'[1]Score Sheet'!D$5)
-(INDEX([1]Hormel!$G$1:$G$576, MATCH('[1]Score Sheet'!D$3, [1]Hormel!$B$1:$B$576, 0) -1 + IF('[1]Score Sheet'!D59&gt;1000, MATCH('[1]Score Sheet'!D59, [1]Hormel!$D$1:$D$24, 0), '[1]Score Sheet'!D59))*'[1]Score Sheet'!D$6))</f>
        <v>40</v>
      </c>
      <c r="F59">
        <v>3412</v>
      </c>
      <c r="G59" s="34">
        <f>IF('[1]Score Sheet'!F59="", 0, 50 -(INDEX([1]Hormel!$E$1:$E$576, MATCH('[1]Score Sheet'!F$3, [1]Hormel!$B$1:$B$576, 0) -1 + IF('[1]Score Sheet'!F59&gt;1000, MATCH('[1]Score Sheet'!F59, [1]Hormel!$D$1:$D$24, 0), '[1]Score Sheet'!F59))*'[1]Score Sheet'!F$4)
-(INDEX([1]Hormel!$F$1:$F$576, MATCH('[1]Score Sheet'!F$3, [1]Hormel!$B$1:$B$576, 0) -1 + IF('[1]Score Sheet'!F59&gt;1000, MATCH('[1]Score Sheet'!F59, [1]Hormel!$D$1:$D$24, 0), '[1]Score Sheet'!F59))*'[1]Score Sheet'!F$5)
-(INDEX([1]Hormel!$G$1:$G$576, MATCH('[1]Score Sheet'!F$3, [1]Hormel!$B$1:$B$576, 0) -1 + IF('[1]Score Sheet'!F59&gt;1000, MATCH('[1]Score Sheet'!F59, [1]Hormel!$D$1:$D$24, 0), '[1]Score Sheet'!F59))*'[1]Score Sheet'!F$6))</f>
        <v>50</v>
      </c>
      <c r="H59">
        <v>3124</v>
      </c>
      <c r="I59" s="34">
        <f>IF('[1]Score Sheet'!H59="", 0, 50 -(INDEX([1]Hormel!$E$1:$E$576, MATCH('[1]Score Sheet'!H$3, [1]Hormel!$B$1:$B$576, 0) -1 + IF('[1]Score Sheet'!H59&gt;1000, MATCH('[1]Score Sheet'!H59, [1]Hormel!$D$1:$D$24, 0), '[1]Score Sheet'!H59))*'[1]Score Sheet'!H$4)
-(INDEX([1]Hormel!$F$1:$F$576, MATCH('[1]Score Sheet'!H$3, [1]Hormel!$B$1:$B$576, 0) -1 + IF('[1]Score Sheet'!H59&gt;1000, MATCH('[1]Score Sheet'!H59, [1]Hormel!$D$1:$D$24, 0), '[1]Score Sheet'!H59))*'[1]Score Sheet'!H$5)
-(INDEX([1]Hormel!$G$1:$G$576, MATCH('[1]Score Sheet'!H$3, [1]Hormel!$B$1:$B$576, 0) -1 + IF('[1]Score Sheet'!H59&gt;1000, MATCH('[1]Score Sheet'!H59, [1]Hormel!$D$1:$D$24, 0), '[1]Score Sheet'!H59))*'[1]Score Sheet'!H$6))</f>
        <v>50</v>
      </c>
      <c r="J59">
        <v>1324</v>
      </c>
      <c r="K59" s="34">
        <f>IF('[1]Score Sheet'!J59="", 0, 50 -(INDEX([1]Hormel!$E$1:$E$576, MATCH('[1]Score Sheet'!J$3, [1]Hormel!$B$1:$B$576, 0) -1 + IF('[1]Score Sheet'!J59&gt;1000, MATCH('[1]Score Sheet'!J59, [1]Hormel!$D$1:$D$24, 0), '[1]Score Sheet'!J59))*'[1]Score Sheet'!J$4)
-(INDEX([1]Hormel!$F$1:$F$576, MATCH('[1]Score Sheet'!J$3, [1]Hormel!$B$1:$B$576, 0) -1 + IF('[1]Score Sheet'!J59&gt;1000, MATCH('[1]Score Sheet'!J59, [1]Hormel!$D$1:$D$24, 0), '[1]Score Sheet'!J59))*'[1]Score Sheet'!J$5)
-(INDEX([1]Hormel!$G$1:$G$576, MATCH('[1]Score Sheet'!J$3, [1]Hormel!$B$1:$B$576, 0) -1 + IF('[1]Score Sheet'!J59&gt;1000, MATCH('[1]Score Sheet'!J59, [1]Hormel!$D$1:$D$24, 0), '[1]Score Sheet'!J59))*'[1]Score Sheet'!J$6))</f>
        <v>38</v>
      </c>
      <c r="L59">
        <v>1342</v>
      </c>
      <c r="M59" s="34">
        <f>IF('[1]Score Sheet'!L59="", 0, 50 -(INDEX([1]Hormel!$E$1:$E$576, MATCH('[1]Score Sheet'!L$3, [1]Hormel!$B$1:$B$576, 0) -1 + IF('[1]Score Sheet'!L59&gt;1000, MATCH('[1]Score Sheet'!L59, [1]Hormel!$D$1:$D$24, 0), '[1]Score Sheet'!L59))*'[1]Score Sheet'!L$4)
-(INDEX([1]Hormel!$F$1:$F$576, MATCH('[1]Score Sheet'!L$3, [1]Hormel!$B$1:$B$576, 0) -1 + IF('[1]Score Sheet'!L59&gt;1000, MATCH('[1]Score Sheet'!L59, [1]Hormel!$D$1:$D$24, 0), '[1]Score Sheet'!L59))*'[1]Score Sheet'!L$5)
-(INDEX([1]Hormel!$G$1:$G$576, MATCH('[1]Score Sheet'!L$3, [1]Hormel!$B$1:$B$576, 0) -1 + IF('[1]Score Sheet'!L59&gt;1000, MATCH('[1]Score Sheet'!L59, [1]Hormel!$D$1:$D$24, 0), '[1]Score Sheet'!L59))*'[1]Score Sheet'!L$6))</f>
        <v>48</v>
      </c>
      <c r="N59">
        <v>1342</v>
      </c>
      <c r="O59" s="34">
        <f>IF('[1]Score Sheet'!N59="", 0, 50 -(INDEX([1]Hormel!$E$1:$E$576, MATCH('[1]Score Sheet'!N$3, [1]Hormel!$B$1:$B$576, 0) -1 + IF('[1]Score Sheet'!N59&gt;1000, MATCH('[1]Score Sheet'!N59, [1]Hormel!$D$1:$D$24, 0), '[1]Score Sheet'!N59))*'[1]Score Sheet'!N$4)
-(INDEX([1]Hormel!$F$1:$F$576, MATCH('[1]Score Sheet'!N$3, [1]Hormel!$B$1:$B$576, 0) -1 + IF('[1]Score Sheet'!N59&gt;1000, MATCH('[1]Score Sheet'!N59, [1]Hormel!$D$1:$D$24, 0), '[1]Score Sheet'!N59))*'[1]Score Sheet'!N$5)
-(INDEX([1]Hormel!$G$1:$G$576, MATCH('[1]Score Sheet'!N$3, [1]Hormel!$B$1:$B$576, 0) -1 + IF('[1]Score Sheet'!N59&gt;1000, MATCH('[1]Score Sheet'!N59, [1]Hormel!$D$1:$D$24, 0), '[1]Score Sheet'!N59))*'[1]Score Sheet'!N$6))</f>
        <v>47</v>
      </c>
      <c r="P59">
        <v>4321</v>
      </c>
      <c r="Q59" s="34">
        <f>IF('[1]Score Sheet'!P59="", 0, 50 -(INDEX([1]Hormel!$E$1:$E$576, MATCH('[1]Score Sheet'!P$3, [1]Hormel!$B$1:$B$576, 0) -1 + IF('[1]Score Sheet'!P59&gt;1000, MATCH('[1]Score Sheet'!P59, [1]Hormel!$D$1:$D$24, 0), '[1]Score Sheet'!P59))*'[1]Score Sheet'!P$4)
-(INDEX([1]Hormel!$F$1:$F$576, MATCH('[1]Score Sheet'!P$3, [1]Hormel!$B$1:$B$576, 0) -1 + IF('[1]Score Sheet'!P59&gt;1000, MATCH('[1]Score Sheet'!P59, [1]Hormel!$D$1:$D$24, 0), '[1]Score Sheet'!P59))*'[1]Score Sheet'!P$5)
-(INDEX([1]Hormel!$G$1:$G$576, MATCH('[1]Score Sheet'!P$3, [1]Hormel!$B$1:$B$576, 0) -1 + IF('[1]Score Sheet'!P59&gt;1000, MATCH('[1]Score Sheet'!P59, [1]Hormel!$D$1:$D$24, 0), '[1]Score Sheet'!P59))*'[1]Score Sheet'!P$6))</f>
        <v>34</v>
      </c>
      <c r="R59">
        <v>2431</v>
      </c>
      <c r="S59" s="34">
        <f>IF('[1]Score Sheet'!R59="", 0, 50 -(INDEX([1]Hormel!$E$1:$E$576, MATCH('[1]Score Sheet'!R$3, [1]Hormel!$B$1:$B$576, 0) -1 + IF('[1]Score Sheet'!R59&gt;1000, MATCH('[1]Score Sheet'!R59, [1]Hormel!$D$1:$D$24, 0), '[1]Score Sheet'!R59))*'[1]Score Sheet'!R$4)
-(INDEX([1]Hormel!$F$1:$F$576, MATCH('[1]Score Sheet'!R$3, [1]Hormel!$B$1:$B$576, 0) -1 + IF('[1]Score Sheet'!R59&gt;1000, MATCH('[1]Score Sheet'!R59, [1]Hormel!$D$1:$D$24, 0), '[1]Score Sheet'!R59))*'[1]Score Sheet'!R$5)
-(INDEX([1]Hormel!$G$1:$G$576, MATCH('[1]Score Sheet'!R$3, [1]Hormel!$B$1:$B$576, 0) -1 + IF('[1]Score Sheet'!R59&gt;1000, MATCH('[1]Score Sheet'!R59, [1]Hormel!$D$1:$D$24, 0), '[1]Score Sheet'!R59))*'[1]Score Sheet'!R$6))</f>
        <v>47</v>
      </c>
      <c r="T59" s="30">
        <v>2134</v>
      </c>
      <c r="U59" s="34">
        <f>IF('[1]Score Sheet'!T59="", 0, 50 -(INDEX([1]Hormel!$E$1:$E$576, MATCH('[1]Score Sheet'!T$3, [1]Hormel!$B$1:$B$576, 0) -1 + IF('[1]Score Sheet'!T59&gt;1000, MATCH('[1]Score Sheet'!T59, [1]Hormel!$D$1:$D$24, 0), '[1]Score Sheet'!T59))*'[1]Score Sheet'!T$4)
-(INDEX([1]Hormel!$F$1:$F$576, MATCH('[1]Score Sheet'!T$3, [1]Hormel!$B$1:$B$576, 0) -1 + IF('[1]Score Sheet'!T59&gt;1000, MATCH('[1]Score Sheet'!T59, [1]Hormel!$D$1:$D$24, 0), '[1]Score Sheet'!T59))*'[1]Score Sheet'!T$5)
-(INDEX([1]Hormel!$G$1:$G$576, MATCH('[1]Score Sheet'!T$3, [1]Hormel!$B$1:$B$576, 0) -1 + IF('[1]Score Sheet'!T59&gt;1000, MATCH('[1]Score Sheet'!T59, [1]Hormel!$D$1:$D$24, 0), '[1]Score Sheet'!T59))*'[1]Score Sheet'!T$6))</f>
        <v>48</v>
      </c>
      <c r="V59" s="3">
        <v>20</v>
      </c>
      <c r="W59" s="3">
        <v>20</v>
      </c>
      <c r="X59" s="3">
        <v>50</v>
      </c>
      <c r="Z59" s="35">
        <f t="shared" si="17"/>
        <v>492</v>
      </c>
      <c r="AA59">
        <f>RANK(Z59, $Z$1:$Z$4662)</f>
        <v>6</v>
      </c>
      <c r="AB59">
        <f>IF(Z59&lt;&gt;0, COUNTIF($AA$1:$AA$4662,AA59)-1, "")</f>
        <v>0</v>
      </c>
      <c r="AF59">
        <f t="shared" si="18"/>
        <v>402</v>
      </c>
      <c r="AG59">
        <f>RANK(AF59,AF:AF)</f>
        <v>10</v>
      </c>
      <c r="AH59">
        <f>SUM(Y59,X59+W59,V59)</f>
        <v>90</v>
      </c>
      <c r="AI59">
        <f>RANK(AH59,AH:AH)</f>
        <v>5</v>
      </c>
      <c r="AJ59">
        <f t="shared" si="2"/>
        <v>492</v>
      </c>
      <c r="AK59">
        <f>RANK(AJ59,AJ:AJ)</f>
        <v>6</v>
      </c>
    </row>
    <row r="60" spans="1:37" x14ac:dyDescent="0.3">
      <c r="A60" s="36">
        <v>529</v>
      </c>
      <c r="B60" s="37" t="s">
        <v>87</v>
      </c>
      <c r="C60" s="37"/>
      <c r="D60" s="38">
        <v>4231</v>
      </c>
      <c r="E60" s="29">
        <f>IF('[1]Score Sheet'!D60="", 0, 50 -(INDEX([1]Hormel!$E$1:$E$576, MATCH('[1]Score Sheet'!D$3, [1]Hormel!$B$1:$B$576, 0) -1 + IF('[1]Score Sheet'!D60&gt;1000, MATCH('[1]Score Sheet'!D60, [1]Hormel!$D$1:$D$24, 0), '[1]Score Sheet'!D60))*'[1]Score Sheet'!D$4)
-(INDEX([1]Hormel!$F$1:$F$576, MATCH('[1]Score Sheet'!D$3, [1]Hormel!$B$1:$B$576, 0) -1 + IF('[1]Score Sheet'!D60&gt;1000, MATCH('[1]Score Sheet'!D60, [1]Hormel!$D$1:$D$24, 0), '[1]Score Sheet'!D60))*'[1]Score Sheet'!D$5)
-(INDEX([1]Hormel!$G$1:$G$576, MATCH('[1]Score Sheet'!D$3, [1]Hormel!$B$1:$B$576, 0) -1 + IF('[1]Score Sheet'!D60&gt;1000, MATCH('[1]Score Sheet'!D60, [1]Hormel!$D$1:$D$24, 0), '[1]Score Sheet'!D60))*'[1]Score Sheet'!D$6))</f>
        <v>34</v>
      </c>
      <c r="F60" s="38">
        <v>3421</v>
      </c>
      <c r="G60" s="29">
        <f>IF('[1]Score Sheet'!F60="", 0, 50 -(INDEX([1]Hormel!$E$1:$E$576, MATCH('[1]Score Sheet'!F$3, [1]Hormel!$B$1:$B$576, 0) -1 + IF('[1]Score Sheet'!F60&gt;1000, MATCH('[1]Score Sheet'!F60, [1]Hormel!$D$1:$D$24, 0), '[1]Score Sheet'!F60))*'[1]Score Sheet'!F$4)
-(INDEX([1]Hormel!$F$1:$F$576, MATCH('[1]Score Sheet'!F$3, [1]Hormel!$B$1:$B$576, 0) -1 + IF('[1]Score Sheet'!F60&gt;1000, MATCH('[1]Score Sheet'!F60, [1]Hormel!$D$1:$D$24, 0), '[1]Score Sheet'!F60))*'[1]Score Sheet'!F$5)
-(INDEX([1]Hormel!$G$1:$G$576, MATCH('[1]Score Sheet'!F$3, [1]Hormel!$B$1:$B$576, 0) -1 + IF('[1]Score Sheet'!F60&gt;1000, MATCH('[1]Score Sheet'!F60, [1]Hormel!$D$1:$D$24, 0), '[1]Score Sheet'!F60))*'[1]Score Sheet'!F$6))</f>
        <v>47</v>
      </c>
      <c r="H60" s="38">
        <v>3241</v>
      </c>
      <c r="I60" s="29">
        <f>IF('[1]Score Sheet'!H60="", 0, 50 -(INDEX([1]Hormel!$E$1:$E$576, MATCH('[1]Score Sheet'!H$3, [1]Hormel!$B$1:$B$576, 0) -1 + IF('[1]Score Sheet'!H60&gt;1000, MATCH('[1]Score Sheet'!H60, [1]Hormel!$D$1:$D$24, 0), '[1]Score Sheet'!H60))*'[1]Score Sheet'!H$4)
-(INDEX([1]Hormel!$F$1:$F$576, MATCH('[1]Score Sheet'!H$3, [1]Hormel!$B$1:$B$576, 0) -1 + IF('[1]Score Sheet'!H60&gt;1000, MATCH('[1]Score Sheet'!H60, [1]Hormel!$D$1:$D$24, 0), '[1]Score Sheet'!H60))*'[1]Score Sheet'!H$5)
-(INDEX([1]Hormel!$G$1:$G$576, MATCH('[1]Score Sheet'!H$3, [1]Hormel!$B$1:$B$576, 0) -1 + IF('[1]Score Sheet'!H60&gt;1000, MATCH('[1]Score Sheet'!H60, [1]Hormel!$D$1:$D$24, 0), '[1]Score Sheet'!H60))*'[1]Score Sheet'!H$6))</f>
        <v>38</v>
      </c>
      <c r="J60" s="38">
        <v>1243</v>
      </c>
      <c r="K60" s="29">
        <f>IF('[1]Score Sheet'!J60="", 0, 50 -(INDEX([1]Hormel!$E$1:$E$576, MATCH('[1]Score Sheet'!J$3, [1]Hormel!$B$1:$B$576, 0) -1 + IF('[1]Score Sheet'!J60&gt;1000, MATCH('[1]Score Sheet'!J60, [1]Hormel!$D$1:$D$24, 0), '[1]Score Sheet'!J60))*'[1]Score Sheet'!J$4)
-(INDEX([1]Hormel!$F$1:$F$576, MATCH('[1]Score Sheet'!J$3, [1]Hormel!$B$1:$B$576, 0) -1 + IF('[1]Score Sheet'!J60&gt;1000, MATCH('[1]Score Sheet'!J60, [1]Hormel!$D$1:$D$24, 0), '[1]Score Sheet'!J60))*'[1]Score Sheet'!J$5)
-(INDEX([1]Hormel!$G$1:$G$576, MATCH('[1]Score Sheet'!J$3, [1]Hormel!$B$1:$B$576, 0) -1 + IF('[1]Score Sheet'!J60&gt;1000, MATCH('[1]Score Sheet'!J60, [1]Hormel!$D$1:$D$24, 0), '[1]Score Sheet'!J60))*'[1]Score Sheet'!J$6))</f>
        <v>38</v>
      </c>
      <c r="L60" s="38">
        <v>3412</v>
      </c>
      <c r="M60" s="29">
        <f>IF('[1]Score Sheet'!L60="", 0, 50 -(INDEX([1]Hormel!$E$1:$E$576, MATCH('[1]Score Sheet'!L$3, [1]Hormel!$B$1:$B$576, 0) -1 + IF('[1]Score Sheet'!L60&gt;1000, MATCH('[1]Score Sheet'!L60, [1]Hormel!$D$1:$D$24, 0), '[1]Score Sheet'!L60))*'[1]Score Sheet'!L$4)
-(INDEX([1]Hormel!$F$1:$F$576, MATCH('[1]Score Sheet'!L$3, [1]Hormel!$B$1:$B$576, 0) -1 + IF('[1]Score Sheet'!L60&gt;1000, MATCH('[1]Score Sheet'!L60, [1]Hormel!$D$1:$D$24, 0), '[1]Score Sheet'!L60))*'[1]Score Sheet'!L$5)
-(INDEX([1]Hormel!$G$1:$G$576, MATCH('[1]Score Sheet'!L$3, [1]Hormel!$B$1:$B$576, 0) -1 + IF('[1]Score Sheet'!L60&gt;1000, MATCH('[1]Score Sheet'!L60, [1]Hormel!$D$1:$D$24, 0), '[1]Score Sheet'!L60))*'[1]Score Sheet'!L$6))</f>
        <v>38</v>
      </c>
      <c r="N60" s="38">
        <v>4231</v>
      </c>
      <c r="O60" s="29">
        <f>IF('[1]Score Sheet'!N60="", 0, 50 -(INDEX([1]Hormel!$E$1:$E$576, MATCH('[1]Score Sheet'!N$3, [1]Hormel!$B$1:$B$576, 0) -1 + IF('[1]Score Sheet'!N60&gt;1000, MATCH('[1]Score Sheet'!N60, [1]Hormel!$D$1:$D$24, 0), '[1]Score Sheet'!N60))*'[1]Score Sheet'!N$4)
-(INDEX([1]Hormel!$F$1:$F$576, MATCH('[1]Score Sheet'!N$3, [1]Hormel!$B$1:$B$576, 0) -1 + IF('[1]Score Sheet'!N60&gt;1000, MATCH('[1]Score Sheet'!N60, [1]Hormel!$D$1:$D$24, 0), '[1]Score Sheet'!N60))*'[1]Score Sheet'!N$5)
-(INDEX([1]Hormel!$G$1:$G$576, MATCH('[1]Score Sheet'!N$3, [1]Hormel!$B$1:$B$576, 0) -1 + IF('[1]Score Sheet'!N60&gt;1000, MATCH('[1]Score Sheet'!N60, [1]Hormel!$D$1:$D$24, 0), '[1]Score Sheet'!N60))*'[1]Score Sheet'!N$6))</f>
        <v>21</v>
      </c>
      <c r="P60" s="38">
        <v>3214</v>
      </c>
      <c r="Q60" s="29">
        <f>IF('[1]Score Sheet'!P60="", 0, 50 -(INDEX([1]Hormel!$E$1:$E$576, MATCH('[1]Score Sheet'!P$3, [1]Hormel!$B$1:$B$576, 0) -1 + IF('[1]Score Sheet'!P60&gt;1000, MATCH('[1]Score Sheet'!P60, [1]Hormel!$D$1:$D$24, 0), '[1]Score Sheet'!P60))*'[1]Score Sheet'!P$4)
-(INDEX([1]Hormel!$F$1:$F$576, MATCH('[1]Score Sheet'!P$3, [1]Hormel!$B$1:$B$576, 0) -1 + IF('[1]Score Sheet'!P60&gt;1000, MATCH('[1]Score Sheet'!P60, [1]Hormel!$D$1:$D$24, 0), '[1]Score Sheet'!P60))*'[1]Score Sheet'!P$5)
-(INDEX([1]Hormel!$G$1:$G$576, MATCH('[1]Score Sheet'!P$3, [1]Hormel!$B$1:$B$576, 0) -1 + IF('[1]Score Sheet'!P60&gt;1000, MATCH('[1]Score Sheet'!P60, [1]Hormel!$D$1:$D$24, 0), '[1]Score Sheet'!P60))*'[1]Score Sheet'!P$6))</f>
        <v>26</v>
      </c>
      <c r="R60" s="38">
        <v>2341</v>
      </c>
      <c r="S60" s="29">
        <f>IF('[1]Score Sheet'!R60="", 0, 50 -(INDEX([1]Hormel!$E$1:$E$576, MATCH('[1]Score Sheet'!R$3, [1]Hormel!$B$1:$B$576, 0) -1 + IF('[1]Score Sheet'!R60&gt;1000, MATCH('[1]Score Sheet'!R60, [1]Hormel!$D$1:$D$24, 0), '[1]Score Sheet'!R60))*'[1]Score Sheet'!R$4)
-(INDEX([1]Hormel!$F$1:$F$576, MATCH('[1]Score Sheet'!R$3, [1]Hormel!$B$1:$B$576, 0) -1 + IF('[1]Score Sheet'!R60&gt;1000, MATCH('[1]Score Sheet'!R60, [1]Hormel!$D$1:$D$24, 0), '[1]Score Sheet'!R60))*'[1]Score Sheet'!R$5)
-(INDEX([1]Hormel!$G$1:$G$576, MATCH('[1]Score Sheet'!R$3, [1]Hormel!$B$1:$B$576, 0) -1 + IF('[1]Score Sheet'!R60&gt;1000, MATCH('[1]Score Sheet'!R60, [1]Hormel!$D$1:$D$24, 0), '[1]Score Sheet'!R60))*'[1]Score Sheet'!R$6))</f>
        <v>42</v>
      </c>
      <c r="T60" s="37">
        <v>2341</v>
      </c>
      <c r="U60" s="34">
        <f>IF('[1]Score Sheet'!T60="", 0, 50 -(INDEX([1]Hormel!$E$1:$E$576, MATCH('[1]Score Sheet'!T$3, [1]Hormel!$B$1:$B$576, 0) -1 + IF('[1]Score Sheet'!T60&gt;1000, MATCH('[1]Score Sheet'!T60, [1]Hormel!$D$1:$D$24, 0), '[1]Score Sheet'!T60))*'[1]Score Sheet'!T$4)
-(INDEX([1]Hormel!$F$1:$F$576, MATCH('[1]Score Sheet'!T$3, [1]Hormel!$B$1:$B$576, 0) -1 + IF('[1]Score Sheet'!T60&gt;1000, MATCH('[1]Score Sheet'!T60, [1]Hormel!$D$1:$D$24, 0), '[1]Score Sheet'!T60))*'[1]Score Sheet'!T$5)
-(INDEX([1]Hormel!$G$1:$G$576, MATCH('[1]Score Sheet'!T$3, [1]Hormel!$B$1:$B$576, 0) -1 + IF('[1]Score Sheet'!T60&gt;1000, MATCH('[1]Score Sheet'!T60, [1]Hormel!$D$1:$D$24, 0), '[1]Score Sheet'!T60))*'[1]Score Sheet'!T$6))</f>
        <v>48</v>
      </c>
      <c r="V60" s="39">
        <v>20</v>
      </c>
      <c r="W60" s="39">
        <v>20</v>
      </c>
      <c r="X60" s="39">
        <v>10</v>
      </c>
      <c r="Y60" s="38"/>
      <c r="Z60" s="35">
        <f t="shared" si="17"/>
        <v>382</v>
      </c>
      <c r="AA60" s="38">
        <f>RANK(Z60, $Z$1:$Z$4662)</f>
        <v>43</v>
      </c>
      <c r="AB60" s="38">
        <f>IF(Z60&lt;&gt;0, COUNTIF($AA$1:$AA$4662,AA60)-1, "")</f>
        <v>0</v>
      </c>
      <c r="AC60" s="38"/>
      <c r="AF60">
        <f t="shared" si="18"/>
        <v>332</v>
      </c>
      <c r="AG60">
        <f>RANK(AF60,AF:AF)</f>
        <v>43</v>
      </c>
      <c r="AH60">
        <f>SUM(Y60,X60+W60,V60)</f>
        <v>50</v>
      </c>
      <c r="AI60">
        <f>RANK(AH60,AH:AH)</f>
        <v>34</v>
      </c>
      <c r="AJ60">
        <f t="shared" si="2"/>
        <v>382</v>
      </c>
      <c r="AK60">
        <f>RANK(AJ60,AJ:AJ)</f>
        <v>43</v>
      </c>
    </row>
    <row r="61" spans="1:37" x14ac:dyDescent="0.3">
      <c r="A61" s="32"/>
      <c r="Z61" s="40"/>
    </row>
    <row r="62" spans="1:37" s="30" customFormat="1" ht="13.2" x14ac:dyDescent="0.25">
      <c r="A62" s="24" t="s">
        <v>30</v>
      </c>
      <c r="B62" s="25" t="s">
        <v>88</v>
      </c>
      <c r="C62" s="25"/>
      <c r="D62" s="25" t="s">
        <v>32</v>
      </c>
      <c r="E62" s="25"/>
      <c r="F62" s="25" t="s">
        <v>33</v>
      </c>
      <c r="G62" s="25"/>
      <c r="H62" s="25" t="s">
        <v>34</v>
      </c>
      <c r="I62" s="25"/>
      <c r="J62" s="25" t="s">
        <v>35</v>
      </c>
      <c r="K62" s="25"/>
      <c r="L62" s="25" t="s">
        <v>36</v>
      </c>
      <c r="M62" s="25"/>
      <c r="N62" s="25" t="s">
        <v>37</v>
      </c>
      <c r="O62" s="25"/>
      <c r="P62" s="25" t="s">
        <v>38</v>
      </c>
      <c r="Q62" s="25"/>
      <c r="R62" s="25" t="s">
        <v>39</v>
      </c>
      <c r="S62" s="26"/>
      <c r="T62" s="26" t="s">
        <v>8</v>
      </c>
      <c r="U62" s="26"/>
      <c r="V62" s="25" t="s">
        <v>50</v>
      </c>
      <c r="W62" s="25" t="s">
        <v>79</v>
      </c>
      <c r="X62" s="25" t="s">
        <v>80</v>
      </c>
      <c r="Y62" s="25"/>
      <c r="Z62" s="27" t="s">
        <v>24</v>
      </c>
      <c r="AA62" s="28" t="s">
        <v>25</v>
      </c>
      <c r="AB62" s="29">
        <f>SUM(Z63:Z66)-MIN(Z63:Z66)</f>
        <v>1435</v>
      </c>
      <c r="AC62" s="29">
        <f>RANK(AB62, $AB$1:$AB$4662)</f>
        <v>2</v>
      </c>
      <c r="AD62" s="30">
        <f>IF(AB62&lt;&gt;0, COUNTIF($AC$1:$AC$4662,AC62)-1, "")</f>
        <v>0</v>
      </c>
      <c r="AF62" s="31" t="s">
        <v>43</v>
      </c>
      <c r="AG62" s="31" t="s">
        <v>44</v>
      </c>
      <c r="AH62" s="31" t="s">
        <v>43</v>
      </c>
      <c r="AI62" s="31" t="s">
        <v>44</v>
      </c>
      <c r="AJ62" s="31" t="s">
        <v>43</v>
      </c>
      <c r="AK62" s="31" t="s">
        <v>44</v>
      </c>
    </row>
    <row r="63" spans="1:37" x14ac:dyDescent="0.3">
      <c r="A63" s="32">
        <v>530</v>
      </c>
      <c r="B63" s="30" t="s">
        <v>89</v>
      </c>
      <c r="C63" s="30"/>
      <c r="D63">
        <v>4213</v>
      </c>
      <c r="E63" s="34">
        <f>IF('[1]Score Sheet'!D63="", 0, 50 -(INDEX([1]Hormel!$E$1:$E$576, MATCH('[1]Score Sheet'!D$3, [1]Hormel!$B$1:$B$576, 0) -1 + IF('[1]Score Sheet'!D63&gt;1000, MATCH('[1]Score Sheet'!D63, [1]Hormel!$D$1:$D$24, 0), '[1]Score Sheet'!D63))*'[1]Score Sheet'!D$4)
-(INDEX([1]Hormel!$F$1:$F$576, MATCH('[1]Score Sheet'!D$3, [1]Hormel!$B$1:$B$576, 0) -1 + IF('[1]Score Sheet'!D63&gt;1000, MATCH('[1]Score Sheet'!D63, [1]Hormel!$D$1:$D$24, 0), '[1]Score Sheet'!D63))*'[1]Score Sheet'!D$5)
-(INDEX([1]Hormel!$G$1:$G$576, MATCH('[1]Score Sheet'!D$3, [1]Hormel!$B$1:$B$576, 0) -1 + IF('[1]Score Sheet'!D63&gt;1000, MATCH('[1]Score Sheet'!D63, [1]Hormel!$D$1:$D$24, 0), '[1]Score Sheet'!D63))*'[1]Score Sheet'!D$6))</f>
        <v>40</v>
      </c>
      <c r="F63">
        <v>3421</v>
      </c>
      <c r="G63" s="34">
        <f>IF('[1]Score Sheet'!F63="", 0, 50 -(INDEX([1]Hormel!$E$1:$E$576, MATCH('[1]Score Sheet'!F$3, [1]Hormel!$B$1:$B$576, 0) -1 + IF('[1]Score Sheet'!F63&gt;1000, MATCH('[1]Score Sheet'!F63, [1]Hormel!$D$1:$D$24, 0), '[1]Score Sheet'!F63))*'[1]Score Sheet'!F$4)
-(INDEX([1]Hormel!$F$1:$F$576, MATCH('[1]Score Sheet'!F$3, [1]Hormel!$B$1:$B$576, 0) -1 + IF('[1]Score Sheet'!F63&gt;1000, MATCH('[1]Score Sheet'!F63, [1]Hormel!$D$1:$D$24, 0), '[1]Score Sheet'!F63))*'[1]Score Sheet'!F$5)
-(INDEX([1]Hormel!$G$1:$G$576, MATCH('[1]Score Sheet'!F$3, [1]Hormel!$B$1:$B$576, 0) -1 + IF('[1]Score Sheet'!F63&gt;1000, MATCH('[1]Score Sheet'!F63, [1]Hormel!$D$1:$D$24, 0), '[1]Score Sheet'!F63))*'[1]Score Sheet'!F$6))</f>
        <v>47</v>
      </c>
      <c r="H63">
        <v>1324</v>
      </c>
      <c r="I63" s="34">
        <f>IF('[1]Score Sheet'!H63="", 0, 50 -(INDEX([1]Hormel!$E$1:$E$576, MATCH('[1]Score Sheet'!H$3, [1]Hormel!$B$1:$B$576, 0) -1 + IF('[1]Score Sheet'!H63&gt;1000, MATCH('[1]Score Sheet'!H63, [1]Hormel!$D$1:$D$24, 0), '[1]Score Sheet'!H63))*'[1]Score Sheet'!H$4)
-(INDEX([1]Hormel!$F$1:$F$576, MATCH('[1]Score Sheet'!H$3, [1]Hormel!$B$1:$B$576, 0) -1 + IF('[1]Score Sheet'!H63&gt;1000, MATCH('[1]Score Sheet'!H63, [1]Hormel!$D$1:$D$24, 0), '[1]Score Sheet'!H63))*'[1]Score Sheet'!H$5)
-(INDEX([1]Hormel!$G$1:$G$576, MATCH('[1]Score Sheet'!H$3, [1]Hormel!$B$1:$B$576, 0) -1 + IF('[1]Score Sheet'!H63&gt;1000, MATCH('[1]Score Sheet'!H63, [1]Hormel!$D$1:$D$24, 0), '[1]Score Sheet'!H63))*'[1]Score Sheet'!H$6))</f>
        <v>47</v>
      </c>
      <c r="J63">
        <v>1342</v>
      </c>
      <c r="K63" s="34">
        <f>IF('[1]Score Sheet'!J63="", 0, 50 -(INDEX([1]Hormel!$E$1:$E$576, MATCH('[1]Score Sheet'!J$3, [1]Hormel!$B$1:$B$576, 0) -1 + IF('[1]Score Sheet'!J63&gt;1000, MATCH('[1]Score Sheet'!J63, [1]Hormel!$D$1:$D$24, 0), '[1]Score Sheet'!J63))*'[1]Score Sheet'!J$4)
-(INDEX([1]Hormel!$F$1:$F$576, MATCH('[1]Score Sheet'!J$3, [1]Hormel!$B$1:$B$576, 0) -1 + IF('[1]Score Sheet'!J63&gt;1000, MATCH('[1]Score Sheet'!J63, [1]Hormel!$D$1:$D$24, 0), '[1]Score Sheet'!J63))*'[1]Score Sheet'!J$5)
-(INDEX([1]Hormel!$G$1:$G$576, MATCH('[1]Score Sheet'!J$3, [1]Hormel!$B$1:$B$576, 0) -1 + IF('[1]Score Sheet'!J63&gt;1000, MATCH('[1]Score Sheet'!J63, [1]Hormel!$D$1:$D$24, 0), '[1]Score Sheet'!J63))*'[1]Score Sheet'!J$6))</f>
        <v>46</v>
      </c>
      <c r="L63">
        <v>1324</v>
      </c>
      <c r="M63" s="34">
        <f>IF('[1]Score Sheet'!L63="", 0, 50 -(INDEX([1]Hormel!$E$1:$E$576, MATCH('[1]Score Sheet'!L$3, [1]Hormel!$B$1:$B$576, 0) -1 + IF('[1]Score Sheet'!L63&gt;1000, MATCH('[1]Score Sheet'!L63, [1]Hormel!$D$1:$D$24, 0), '[1]Score Sheet'!L63))*'[1]Score Sheet'!L$4)
-(INDEX([1]Hormel!$F$1:$F$576, MATCH('[1]Score Sheet'!L$3, [1]Hormel!$B$1:$B$576, 0) -1 + IF('[1]Score Sheet'!L63&gt;1000, MATCH('[1]Score Sheet'!L63, [1]Hormel!$D$1:$D$24, 0), '[1]Score Sheet'!L63))*'[1]Score Sheet'!L$5)
-(INDEX([1]Hormel!$G$1:$G$576, MATCH('[1]Score Sheet'!L$3, [1]Hormel!$B$1:$B$576, 0) -1 + IF('[1]Score Sheet'!L63&gt;1000, MATCH('[1]Score Sheet'!L63, [1]Hormel!$D$1:$D$24, 0), '[1]Score Sheet'!L63))*'[1]Score Sheet'!L$6))</f>
        <v>50</v>
      </c>
      <c r="N63">
        <v>1234</v>
      </c>
      <c r="O63" s="34">
        <f>IF('[1]Score Sheet'!N63="", 0, 50 -(INDEX([1]Hormel!$E$1:$E$576, MATCH('[1]Score Sheet'!N$3, [1]Hormel!$B$1:$B$576, 0) -1 + IF('[1]Score Sheet'!N63&gt;1000, MATCH('[1]Score Sheet'!N63, [1]Hormel!$D$1:$D$24, 0), '[1]Score Sheet'!N63))*'[1]Score Sheet'!N$4)
-(INDEX([1]Hormel!$F$1:$F$576, MATCH('[1]Score Sheet'!N$3, [1]Hormel!$B$1:$B$576, 0) -1 + IF('[1]Score Sheet'!N63&gt;1000, MATCH('[1]Score Sheet'!N63, [1]Hormel!$D$1:$D$24, 0), '[1]Score Sheet'!N63))*'[1]Score Sheet'!N$5)
-(INDEX([1]Hormel!$G$1:$G$576, MATCH('[1]Score Sheet'!N$3, [1]Hormel!$B$1:$B$576, 0) -1 + IF('[1]Score Sheet'!N63&gt;1000, MATCH('[1]Score Sheet'!N63, [1]Hormel!$D$1:$D$24, 0), '[1]Score Sheet'!N63))*'[1]Score Sheet'!N$6))</f>
        <v>48</v>
      </c>
      <c r="P63">
        <v>2413</v>
      </c>
      <c r="Q63" s="34">
        <f>IF('[1]Score Sheet'!P63="", 0, 50 -(INDEX([1]Hormel!$E$1:$E$576, MATCH('[1]Score Sheet'!P$3, [1]Hormel!$B$1:$B$576, 0) -1 + IF('[1]Score Sheet'!P63&gt;1000, MATCH('[1]Score Sheet'!P63, [1]Hormel!$D$1:$D$24, 0), '[1]Score Sheet'!P63))*'[1]Score Sheet'!P$4)
-(INDEX([1]Hormel!$F$1:$F$576, MATCH('[1]Score Sheet'!P$3, [1]Hormel!$B$1:$B$576, 0) -1 + IF('[1]Score Sheet'!P63&gt;1000, MATCH('[1]Score Sheet'!P63, [1]Hormel!$D$1:$D$24, 0), '[1]Score Sheet'!P63))*'[1]Score Sheet'!P$5)
-(INDEX([1]Hormel!$G$1:$G$576, MATCH('[1]Score Sheet'!P$3, [1]Hormel!$B$1:$B$576, 0) -1 + IF('[1]Score Sheet'!P63&gt;1000, MATCH('[1]Score Sheet'!P63, [1]Hormel!$D$1:$D$24, 0), '[1]Score Sheet'!P63))*'[1]Score Sheet'!P$6))</f>
        <v>50</v>
      </c>
      <c r="R63">
        <v>4213</v>
      </c>
      <c r="S63" s="34">
        <f>IF('[1]Score Sheet'!R63="", 0, 50 -(INDEX([1]Hormel!$E$1:$E$576, MATCH('[1]Score Sheet'!R$3, [1]Hormel!$B$1:$B$576, 0) -1 + IF('[1]Score Sheet'!R63&gt;1000, MATCH('[1]Score Sheet'!R63, [1]Hormel!$D$1:$D$24, 0), '[1]Score Sheet'!R63))*'[1]Score Sheet'!R$4)
-(INDEX([1]Hormel!$F$1:$F$576, MATCH('[1]Score Sheet'!R$3, [1]Hormel!$B$1:$B$576, 0) -1 + IF('[1]Score Sheet'!R63&gt;1000, MATCH('[1]Score Sheet'!R63, [1]Hormel!$D$1:$D$24, 0), '[1]Score Sheet'!R63))*'[1]Score Sheet'!R$5)
-(INDEX([1]Hormel!$G$1:$G$576, MATCH('[1]Score Sheet'!R$3, [1]Hormel!$B$1:$B$576, 0) -1 + IF('[1]Score Sheet'!R63&gt;1000, MATCH('[1]Score Sheet'!R63, [1]Hormel!$D$1:$D$24, 0), '[1]Score Sheet'!R63))*'[1]Score Sheet'!R$6))</f>
        <v>47</v>
      </c>
      <c r="T63" s="30">
        <v>2134</v>
      </c>
      <c r="U63" s="34">
        <f>IF('[1]Score Sheet'!T63="", 0, 50 -(INDEX([1]Hormel!$E$1:$E$576, MATCH('[1]Score Sheet'!T$3, [1]Hormel!$B$1:$B$576, 0) -1 + IF('[1]Score Sheet'!T63&gt;1000, MATCH('[1]Score Sheet'!T63, [1]Hormel!$D$1:$D$24, 0), '[1]Score Sheet'!T63))*'[1]Score Sheet'!T$4)
-(INDEX([1]Hormel!$F$1:$F$576, MATCH('[1]Score Sheet'!T$3, [1]Hormel!$B$1:$B$576, 0) -1 + IF('[1]Score Sheet'!T63&gt;1000, MATCH('[1]Score Sheet'!T63, [1]Hormel!$D$1:$D$24, 0), '[1]Score Sheet'!T63))*'[1]Score Sheet'!T$5)
-(INDEX([1]Hormel!$G$1:$G$576, MATCH('[1]Score Sheet'!T$3, [1]Hormel!$B$1:$B$576, 0) -1 + IF('[1]Score Sheet'!T63&gt;1000, MATCH('[1]Score Sheet'!T63, [1]Hormel!$D$1:$D$24, 0), '[1]Score Sheet'!T63))*'[1]Score Sheet'!T$6))</f>
        <v>48</v>
      </c>
      <c r="V63" s="3">
        <v>20</v>
      </c>
      <c r="W63" s="3">
        <v>20</v>
      </c>
      <c r="X63" s="3">
        <v>30</v>
      </c>
      <c r="Z63" s="35">
        <f t="shared" ref="Z63:Z66" si="19">SUM(E63,G63,I63,K63,M63,O63,Q63,S63,U63,V63,W63,X63,Y63)</f>
        <v>493</v>
      </c>
      <c r="AA63">
        <f>RANK(Z63, $Z$1:$Z$4662)</f>
        <v>5</v>
      </c>
      <c r="AB63">
        <f>IF(Z63&lt;&gt;0, COUNTIF($AA$1:$AA$4662,AA63)-1, "")</f>
        <v>0</v>
      </c>
      <c r="AF63">
        <f t="shared" ref="AF63:AF66" si="20">SUM(U63,S63,Q63,O63,M63,K63,I63,G63,E63,)</f>
        <v>423</v>
      </c>
      <c r="AG63">
        <f>RANK(AF63,AF:AF)</f>
        <v>2</v>
      </c>
      <c r="AH63">
        <f>SUM(Y63,X63+W63,V63)</f>
        <v>70</v>
      </c>
      <c r="AI63">
        <f>RANK(AH63,AH:AH)</f>
        <v>14</v>
      </c>
      <c r="AJ63">
        <f t="shared" si="2"/>
        <v>493</v>
      </c>
      <c r="AK63">
        <f>RANK(AJ63,AJ:AJ)</f>
        <v>5</v>
      </c>
    </row>
    <row r="64" spans="1:37" x14ac:dyDescent="0.3">
      <c r="A64" s="32">
        <v>531</v>
      </c>
      <c r="B64" s="30" t="s">
        <v>90</v>
      </c>
      <c r="C64" s="30"/>
      <c r="D64">
        <v>2143</v>
      </c>
      <c r="E64" s="34">
        <f>IF('[1]Score Sheet'!D64="", 0, 50 -(INDEX([1]Hormel!$E$1:$E$576, MATCH('[1]Score Sheet'!D$3, [1]Hormel!$B$1:$B$576, 0) -1 + IF('[1]Score Sheet'!D64&gt;1000, MATCH('[1]Score Sheet'!D64, [1]Hormel!$D$1:$D$24, 0), '[1]Score Sheet'!D64))*'[1]Score Sheet'!D$4)
-(INDEX([1]Hormel!$F$1:$F$576, MATCH('[1]Score Sheet'!D$3, [1]Hormel!$B$1:$B$576, 0) -1 + IF('[1]Score Sheet'!D64&gt;1000, MATCH('[1]Score Sheet'!D64, [1]Hormel!$D$1:$D$24, 0), '[1]Score Sheet'!D64))*'[1]Score Sheet'!D$5)
-(INDEX([1]Hormel!$G$1:$G$576, MATCH('[1]Score Sheet'!D$3, [1]Hormel!$B$1:$B$576, 0) -1 + IF('[1]Score Sheet'!D64&gt;1000, MATCH('[1]Score Sheet'!D64, [1]Hormel!$D$1:$D$24, 0), '[1]Score Sheet'!D64))*'[1]Score Sheet'!D$6))</f>
        <v>50</v>
      </c>
      <c r="F64">
        <v>3421</v>
      </c>
      <c r="G64" s="34">
        <f>IF('[1]Score Sheet'!F64="", 0, 50 -(INDEX([1]Hormel!$E$1:$E$576, MATCH('[1]Score Sheet'!F$3, [1]Hormel!$B$1:$B$576, 0) -1 + IF('[1]Score Sheet'!F64&gt;1000, MATCH('[1]Score Sheet'!F64, [1]Hormel!$D$1:$D$24, 0), '[1]Score Sheet'!F64))*'[1]Score Sheet'!F$4)
-(INDEX([1]Hormel!$F$1:$F$576, MATCH('[1]Score Sheet'!F$3, [1]Hormel!$B$1:$B$576, 0) -1 + IF('[1]Score Sheet'!F64&gt;1000, MATCH('[1]Score Sheet'!F64, [1]Hormel!$D$1:$D$24, 0), '[1]Score Sheet'!F64))*'[1]Score Sheet'!F$5)
-(INDEX([1]Hormel!$G$1:$G$576, MATCH('[1]Score Sheet'!F$3, [1]Hormel!$B$1:$B$576, 0) -1 + IF('[1]Score Sheet'!F64&gt;1000, MATCH('[1]Score Sheet'!F64, [1]Hormel!$D$1:$D$24, 0), '[1]Score Sheet'!F64))*'[1]Score Sheet'!F$6))</f>
        <v>47</v>
      </c>
      <c r="H64">
        <v>1342</v>
      </c>
      <c r="I64" s="34">
        <f>IF('[1]Score Sheet'!H64="", 0, 50 -(INDEX([1]Hormel!$E$1:$E$576, MATCH('[1]Score Sheet'!H$3, [1]Hormel!$B$1:$B$576, 0) -1 + IF('[1]Score Sheet'!H64&gt;1000, MATCH('[1]Score Sheet'!H64, [1]Hormel!$D$1:$D$24, 0), '[1]Score Sheet'!H64))*'[1]Score Sheet'!H$4)
-(INDEX([1]Hormel!$F$1:$F$576, MATCH('[1]Score Sheet'!H$3, [1]Hormel!$B$1:$B$576, 0) -1 + IF('[1]Score Sheet'!H64&gt;1000, MATCH('[1]Score Sheet'!H64, [1]Hormel!$D$1:$D$24, 0), '[1]Score Sheet'!H64))*'[1]Score Sheet'!H$5)
-(INDEX([1]Hormel!$G$1:$G$576, MATCH('[1]Score Sheet'!H$3, [1]Hormel!$B$1:$B$576, 0) -1 + IF('[1]Score Sheet'!H64&gt;1000, MATCH('[1]Score Sheet'!H64, [1]Hormel!$D$1:$D$24, 0), '[1]Score Sheet'!H64))*'[1]Score Sheet'!H$6))</f>
        <v>45</v>
      </c>
      <c r="J64">
        <v>1342</v>
      </c>
      <c r="K64" s="34">
        <f>IF('[1]Score Sheet'!J64="", 0, 50 -(INDEX([1]Hormel!$E$1:$E$576, MATCH('[1]Score Sheet'!J$3, [1]Hormel!$B$1:$B$576, 0) -1 + IF('[1]Score Sheet'!J64&gt;1000, MATCH('[1]Score Sheet'!J64, [1]Hormel!$D$1:$D$24, 0), '[1]Score Sheet'!J64))*'[1]Score Sheet'!J$4)
-(INDEX([1]Hormel!$F$1:$F$576, MATCH('[1]Score Sheet'!J$3, [1]Hormel!$B$1:$B$576, 0) -1 + IF('[1]Score Sheet'!J64&gt;1000, MATCH('[1]Score Sheet'!J64, [1]Hormel!$D$1:$D$24, 0), '[1]Score Sheet'!J64))*'[1]Score Sheet'!J$5)
-(INDEX([1]Hormel!$G$1:$G$576, MATCH('[1]Score Sheet'!J$3, [1]Hormel!$B$1:$B$576, 0) -1 + IF('[1]Score Sheet'!J64&gt;1000, MATCH('[1]Score Sheet'!J64, [1]Hormel!$D$1:$D$24, 0), '[1]Score Sheet'!J64))*'[1]Score Sheet'!J$6))</f>
        <v>46</v>
      </c>
      <c r="L64">
        <v>1324</v>
      </c>
      <c r="M64" s="34">
        <f>IF('[1]Score Sheet'!L64="", 0, 50 -(INDEX([1]Hormel!$E$1:$E$576, MATCH('[1]Score Sheet'!L$3, [1]Hormel!$B$1:$B$576, 0) -1 + IF('[1]Score Sheet'!L64&gt;1000, MATCH('[1]Score Sheet'!L64, [1]Hormel!$D$1:$D$24, 0), '[1]Score Sheet'!L64))*'[1]Score Sheet'!L$4)
-(INDEX([1]Hormel!$F$1:$F$576, MATCH('[1]Score Sheet'!L$3, [1]Hormel!$B$1:$B$576, 0) -1 + IF('[1]Score Sheet'!L64&gt;1000, MATCH('[1]Score Sheet'!L64, [1]Hormel!$D$1:$D$24, 0), '[1]Score Sheet'!L64))*'[1]Score Sheet'!L$5)
-(INDEX([1]Hormel!$G$1:$G$576, MATCH('[1]Score Sheet'!L$3, [1]Hormel!$B$1:$B$576, 0) -1 + IF('[1]Score Sheet'!L64&gt;1000, MATCH('[1]Score Sheet'!L64, [1]Hormel!$D$1:$D$24, 0), '[1]Score Sheet'!L64))*'[1]Score Sheet'!L$6))</f>
        <v>50</v>
      </c>
      <c r="N64">
        <v>3124</v>
      </c>
      <c r="O64" s="34">
        <f>IF('[1]Score Sheet'!N64="", 0, 50 -(INDEX([1]Hormel!$E$1:$E$576, MATCH('[1]Score Sheet'!N$3, [1]Hormel!$B$1:$B$576, 0) -1 + IF('[1]Score Sheet'!N64&gt;1000, MATCH('[1]Score Sheet'!N64, [1]Hormel!$D$1:$D$24, 0), '[1]Score Sheet'!N64))*'[1]Score Sheet'!N$4)
-(INDEX([1]Hormel!$F$1:$F$576, MATCH('[1]Score Sheet'!N$3, [1]Hormel!$B$1:$B$576, 0) -1 + IF('[1]Score Sheet'!N64&gt;1000, MATCH('[1]Score Sheet'!N64, [1]Hormel!$D$1:$D$24, 0), '[1]Score Sheet'!N64))*'[1]Score Sheet'!N$5)
-(INDEX([1]Hormel!$G$1:$G$576, MATCH('[1]Score Sheet'!N$3, [1]Hormel!$B$1:$B$576, 0) -1 + IF('[1]Score Sheet'!N64&gt;1000, MATCH('[1]Score Sheet'!N64, [1]Hormel!$D$1:$D$24, 0), '[1]Score Sheet'!N64))*'[1]Score Sheet'!N$6))</f>
        <v>46</v>
      </c>
      <c r="P64">
        <v>2431</v>
      </c>
      <c r="Q64" s="34">
        <f>IF('[1]Score Sheet'!P64="", 0, 50 -(INDEX([1]Hormel!$E$1:$E$576, MATCH('[1]Score Sheet'!P$3, [1]Hormel!$B$1:$B$576, 0) -1 + IF('[1]Score Sheet'!P64&gt;1000, MATCH('[1]Score Sheet'!P64, [1]Hormel!$D$1:$D$24, 0), '[1]Score Sheet'!P64))*'[1]Score Sheet'!P$4)
-(INDEX([1]Hormel!$F$1:$F$576, MATCH('[1]Score Sheet'!P$3, [1]Hormel!$B$1:$B$576, 0) -1 + IF('[1]Score Sheet'!P64&gt;1000, MATCH('[1]Score Sheet'!P64, [1]Hormel!$D$1:$D$24, 0), '[1]Score Sheet'!P64))*'[1]Score Sheet'!P$5)
-(INDEX([1]Hormel!$G$1:$G$576, MATCH('[1]Score Sheet'!P$3, [1]Hormel!$B$1:$B$576, 0) -1 + IF('[1]Score Sheet'!P64&gt;1000, MATCH('[1]Score Sheet'!P64, [1]Hormel!$D$1:$D$24, 0), '[1]Score Sheet'!P64))*'[1]Score Sheet'!P$6))</f>
        <v>47</v>
      </c>
      <c r="R64">
        <v>4231</v>
      </c>
      <c r="S64" s="34">
        <f>IF('[1]Score Sheet'!R64="", 0, 50 -(INDEX([1]Hormel!$E$1:$E$576, MATCH('[1]Score Sheet'!R$3, [1]Hormel!$B$1:$B$576, 0) -1 + IF('[1]Score Sheet'!R64&gt;1000, MATCH('[1]Score Sheet'!R64, [1]Hormel!$D$1:$D$24, 0), '[1]Score Sheet'!R64))*'[1]Score Sheet'!R$4)
-(INDEX([1]Hormel!$F$1:$F$576, MATCH('[1]Score Sheet'!R$3, [1]Hormel!$B$1:$B$576, 0) -1 + IF('[1]Score Sheet'!R64&gt;1000, MATCH('[1]Score Sheet'!R64, [1]Hormel!$D$1:$D$24, 0), '[1]Score Sheet'!R64))*'[1]Score Sheet'!R$5)
-(INDEX([1]Hormel!$G$1:$G$576, MATCH('[1]Score Sheet'!R$3, [1]Hormel!$B$1:$B$576, 0) -1 + IF('[1]Score Sheet'!R64&gt;1000, MATCH('[1]Score Sheet'!R64, [1]Hormel!$D$1:$D$24, 0), '[1]Score Sheet'!R64))*'[1]Score Sheet'!R$6))</f>
        <v>50</v>
      </c>
      <c r="T64" s="30">
        <v>3124</v>
      </c>
      <c r="U64" s="34">
        <f>IF('[1]Score Sheet'!T64="", 0, 50 -(INDEX([1]Hormel!$E$1:$E$576, MATCH('[1]Score Sheet'!T$3, [1]Hormel!$B$1:$B$576, 0) -1 + IF('[1]Score Sheet'!T64&gt;1000, MATCH('[1]Score Sheet'!T64, [1]Hormel!$D$1:$D$24, 0), '[1]Score Sheet'!T64))*'[1]Score Sheet'!T$4)
-(INDEX([1]Hormel!$F$1:$F$576, MATCH('[1]Score Sheet'!T$3, [1]Hormel!$B$1:$B$576, 0) -1 + IF('[1]Score Sheet'!T64&gt;1000, MATCH('[1]Score Sheet'!T64, [1]Hormel!$D$1:$D$24, 0), '[1]Score Sheet'!T64))*'[1]Score Sheet'!T$5)
-(INDEX([1]Hormel!$G$1:$G$576, MATCH('[1]Score Sheet'!T$3, [1]Hormel!$B$1:$B$576, 0) -1 + IF('[1]Score Sheet'!T64&gt;1000, MATCH('[1]Score Sheet'!T64, [1]Hormel!$D$1:$D$24, 0), '[1]Score Sheet'!T64))*'[1]Score Sheet'!T$6))</f>
        <v>40</v>
      </c>
      <c r="V64" s="3">
        <v>30</v>
      </c>
      <c r="W64" s="3">
        <v>30</v>
      </c>
      <c r="X64" s="3">
        <v>30</v>
      </c>
      <c r="Z64" s="35">
        <f t="shared" si="19"/>
        <v>511</v>
      </c>
      <c r="AA64">
        <f>RANK(Z64, $Z$1:$Z$4662)</f>
        <v>3</v>
      </c>
      <c r="AB64">
        <f>IF(Z64&lt;&gt;0, COUNTIF($AA$1:$AA$4662,AA64)-1, "")</f>
        <v>0</v>
      </c>
      <c r="AF64">
        <f t="shared" si="20"/>
        <v>421</v>
      </c>
      <c r="AG64">
        <f>RANK(AF64,AF:AF)</f>
        <v>4</v>
      </c>
      <c r="AH64">
        <f>SUM(Y64,X64+W64,V64)</f>
        <v>90</v>
      </c>
      <c r="AI64">
        <f>RANK(AH64,AH:AH)</f>
        <v>5</v>
      </c>
      <c r="AJ64">
        <f t="shared" si="2"/>
        <v>511</v>
      </c>
      <c r="AK64">
        <f>RANK(AJ64,AJ:AJ)</f>
        <v>3</v>
      </c>
    </row>
    <row r="65" spans="1:37" x14ac:dyDescent="0.3">
      <c r="A65" s="32">
        <v>532</v>
      </c>
      <c r="B65" s="30" t="s">
        <v>91</v>
      </c>
      <c r="C65" s="30"/>
      <c r="D65">
        <v>4213</v>
      </c>
      <c r="E65" s="34">
        <f>IF('[1]Score Sheet'!D65="", 0, 50 -(INDEX([1]Hormel!$E$1:$E$576, MATCH('[1]Score Sheet'!D$3, [1]Hormel!$B$1:$B$576, 0) -1 + IF('[1]Score Sheet'!D65&gt;1000, MATCH('[1]Score Sheet'!D65, [1]Hormel!$D$1:$D$24, 0), '[1]Score Sheet'!D65))*'[1]Score Sheet'!D$4)
-(INDEX([1]Hormel!$F$1:$F$576, MATCH('[1]Score Sheet'!D$3, [1]Hormel!$B$1:$B$576, 0) -1 + IF('[1]Score Sheet'!D65&gt;1000, MATCH('[1]Score Sheet'!D65, [1]Hormel!$D$1:$D$24, 0), '[1]Score Sheet'!D65))*'[1]Score Sheet'!D$5)
-(INDEX([1]Hormel!$G$1:$G$576, MATCH('[1]Score Sheet'!D$3, [1]Hormel!$B$1:$B$576, 0) -1 + IF('[1]Score Sheet'!D65&gt;1000, MATCH('[1]Score Sheet'!D65, [1]Hormel!$D$1:$D$24, 0), '[1]Score Sheet'!D65))*'[1]Score Sheet'!D$6))</f>
        <v>40</v>
      </c>
      <c r="F65">
        <v>3421</v>
      </c>
      <c r="G65" s="34">
        <f>IF('[1]Score Sheet'!F65="", 0, 50 -(INDEX([1]Hormel!$E$1:$E$576, MATCH('[1]Score Sheet'!F$3, [1]Hormel!$B$1:$B$576, 0) -1 + IF('[1]Score Sheet'!F65&gt;1000, MATCH('[1]Score Sheet'!F65, [1]Hormel!$D$1:$D$24, 0), '[1]Score Sheet'!F65))*'[1]Score Sheet'!F$4)
-(INDEX([1]Hormel!$F$1:$F$576, MATCH('[1]Score Sheet'!F$3, [1]Hormel!$B$1:$B$576, 0) -1 + IF('[1]Score Sheet'!F65&gt;1000, MATCH('[1]Score Sheet'!F65, [1]Hormel!$D$1:$D$24, 0), '[1]Score Sheet'!F65))*'[1]Score Sheet'!F$5)
-(INDEX([1]Hormel!$G$1:$G$576, MATCH('[1]Score Sheet'!F$3, [1]Hormel!$B$1:$B$576, 0) -1 + IF('[1]Score Sheet'!F65&gt;1000, MATCH('[1]Score Sheet'!F65, [1]Hormel!$D$1:$D$24, 0), '[1]Score Sheet'!F65))*'[1]Score Sheet'!F$6))</f>
        <v>47</v>
      </c>
      <c r="H65">
        <v>4132</v>
      </c>
      <c r="I65" s="34">
        <f>IF('[1]Score Sheet'!H65="", 0, 50 -(INDEX([1]Hormel!$E$1:$E$576, MATCH('[1]Score Sheet'!H$3, [1]Hormel!$B$1:$B$576, 0) -1 + IF('[1]Score Sheet'!H65&gt;1000, MATCH('[1]Score Sheet'!H65, [1]Hormel!$D$1:$D$24, 0), '[1]Score Sheet'!H65))*'[1]Score Sheet'!H$4)
-(INDEX([1]Hormel!$F$1:$F$576, MATCH('[1]Score Sheet'!H$3, [1]Hormel!$B$1:$B$576, 0) -1 + IF('[1]Score Sheet'!H65&gt;1000, MATCH('[1]Score Sheet'!H65, [1]Hormel!$D$1:$D$24, 0), '[1]Score Sheet'!H65))*'[1]Score Sheet'!H$5)
-(INDEX([1]Hormel!$G$1:$G$576, MATCH('[1]Score Sheet'!H$3, [1]Hormel!$B$1:$B$576, 0) -1 + IF('[1]Score Sheet'!H65&gt;1000, MATCH('[1]Score Sheet'!H65, [1]Hormel!$D$1:$D$24, 0), '[1]Score Sheet'!H65))*'[1]Score Sheet'!H$6))</f>
        <v>28</v>
      </c>
      <c r="J65">
        <v>1324</v>
      </c>
      <c r="K65" s="34">
        <f>IF('[1]Score Sheet'!J65="", 0, 50 -(INDEX([1]Hormel!$E$1:$E$576, MATCH('[1]Score Sheet'!J$3, [1]Hormel!$B$1:$B$576, 0) -1 + IF('[1]Score Sheet'!J65&gt;1000, MATCH('[1]Score Sheet'!J65, [1]Hormel!$D$1:$D$24, 0), '[1]Score Sheet'!J65))*'[1]Score Sheet'!J$4)
-(INDEX([1]Hormel!$F$1:$F$576, MATCH('[1]Score Sheet'!J$3, [1]Hormel!$B$1:$B$576, 0) -1 + IF('[1]Score Sheet'!J65&gt;1000, MATCH('[1]Score Sheet'!J65, [1]Hormel!$D$1:$D$24, 0), '[1]Score Sheet'!J65))*'[1]Score Sheet'!J$5)
-(INDEX([1]Hormel!$G$1:$G$576, MATCH('[1]Score Sheet'!J$3, [1]Hormel!$B$1:$B$576, 0) -1 + IF('[1]Score Sheet'!J65&gt;1000, MATCH('[1]Score Sheet'!J65, [1]Hormel!$D$1:$D$24, 0), '[1]Score Sheet'!J65))*'[1]Score Sheet'!J$6))</f>
        <v>38</v>
      </c>
      <c r="L65">
        <v>1324</v>
      </c>
      <c r="M65" s="34">
        <f>IF('[1]Score Sheet'!L65="", 0, 50 -(INDEX([1]Hormel!$E$1:$E$576, MATCH('[1]Score Sheet'!L$3, [1]Hormel!$B$1:$B$576, 0) -1 + IF('[1]Score Sheet'!L65&gt;1000, MATCH('[1]Score Sheet'!L65, [1]Hormel!$D$1:$D$24, 0), '[1]Score Sheet'!L65))*'[1]Score Sheet'!L$4)
-(INDEX([1]Hormel!$F$1:$F$576, MATCH('[1]Score Sheet'!L$3, [1]Hormel!$B$1:$B$576, 0) -1 + IF('[1]Score Sheet'!L65&gt;1000, MATCH('[1]Score Sheet'!L65, [1]Hormel!$D$1:$D$24, 0), '[1]Score Sheet'!L65))*'[1]Score Sheet'!L$5)
-(INDEX([1]Hormel!$G$1:$G$576, MATCH('[1]Score Sheet'!L$3, [1]Hormel!$B$1:$B$576, 0) -1 + IF('[1]Score Sheet'!L65&gt;1000, MATCH('[1]Score Sheet'!L65, [1]Hormel!$D$1:$D$24, 0), '[1]Score Sheet'!L65))*'[1]Score Sheet'!L$6))</f>
        <v>50</v>
      </c>
      <c r="N65">
        <v>1324</v>
      </c>
      <c r="O65" s="34">
        <f>IF('[1]Score Sheet'!N65="", 0, 50 -(INDEX([1]Hormel!$E$1:$E$576, MATCH('[1]Score Sheet'!N$3, [1]Hormel!$B$1:$B$576, 0) -1 + IF('[1]Score Sheet'!N65&gt;1000, MATCH('[1]Score Sheet'!N65, [1]Hormel!$D$1:$D$24, 0), '[1]Score Sheet'!N65))*'[1]Score Sheet'!N$4)
-(INDEX([1]Hormel!$F$1:$F$576, MATCH('[1]Score Sheet'!N$3, [1]Hormel!$B$1:$B$576, 0) -1 + IF('[1]Score Sheet'!N65&gt;1000, MATCH('[1]Score Sheet'!N65, [1]Hormel!$D$1:$D$24, 0), '[1]Score Sheet'!N65))*'[1]Score Sheet'!N$5)
-(INDEX([1]Hormel!$G$1:$G$576, MATCH('[1]Score Sheet'!N$3, [1]Hormel!$B$1:$B$576, 0) -1 + IF('[1]Score Sheet'!N65&gt;1000, MATCH('[1]Score Sheet'!N65, [1]Hormel!$D$1:$D$24, 0), '[1]Score Sheet'!N65))*'[1]Score Sheet'!N$6))</f>
        <v>50</v>
      </c>
      <c r="P65">
        <v>2341</v>
      </c>
      <c r="Q65" s="34">
        <f>IF('[1]Score Sheet'!P65="", 0, 50 -(INDEX([1]Hormel!$E$1:$E$576, MATCH('[1]Score Sheet'!P$3, [1]Hormel!$B$1:$B$576, 0) -1 + IF('[1]Score Sheet'!P65&gt;1000, MATCH('[1]Score Sheet'!P65, [1]Hormel!$D$1:$D$24, 0), '[1]Score Sheet'!P65))*'[1]Score Sheet'!P$4)
-(INDEX([1]Hormel!$F$1:$F$576, MATCH('[1]Score Sheet'!P$3, [1]Hormel!$B$1:$B$576, 0) -1 + IF('[1]Score Sheet'!P65&gt;1000, MATCH('[1]Score Sheet'!P65, [1]Hormel!$D$1:$D$24, 0), '[1]Score Sheet'!P65))*'[1]Score Sheet'!P$5)
-(INDEX([1]Hormel!$G$1:$G$576, MATCH('[1]Score Sheet'!P$3, [1]Hormel!$B$1:$B$576, 0) -1 + IF('[1]Score Sheet'!P65&gt;1000, MATCH('[1]Score Sheet'!P65, [1]Hormel!$D$1:$D$24, 0), '[1]Score Sheet'!P65))*'[1]Score Sheet'!P$6))</f>
        <v>40</v>
      </c>
      <c r="R65">
        <v>3241</v>
      </c>
      <c r="S65" s="34">
        <f>IF('[1]Score Sheet'!R65="", 0, 50 -(INDEX([1]Hormel!$E$1:$E$576, MATCH('[1]Score Sheet'!R$3, [1]Hormel!$B$1:$B$576, 0) -1 + IF('[1]Score Sheet'!R65&gt;1000, MATCH('[1]Score Sheet'!R65, [1]Hormel!$D$1:$D$24, 0), '[1]Score Sheet'!R65))*'[1]Score Sheet'!R$4)
-(INDEX([1]Hormel!$F$1:$F$576, MATCH('[1]Score Sheet'!R$3, [1]Hormel!$B$1:$B$576, 0) -1 + IF('[1]Score Sheet'!R65&gt;1000, MATCH('[1]Score Sheet'!R65, [1]Hormel!$D$1:$D$24, 0), '[1]Score Sheet'!R65))*'[1]Score Sheet'!R$5)
-(INDEX([1]Hormel!$G$1:$G$576, MATCH('[1]Score Sheet'!R$3, [1]Hormel!$B$1:$B$576, 0) -1 + IF('[1]Score Sheet'!R65&gt;1000, MATCH('[1]Score Sheet'!R65, [1]Hormel!$D$1:$D$24, 0), '[1]Score Sheet'!R65))*'[1]Score Sheet'!R$6))</f>
        <v>40</v>
      </c>
      <c r="T65" s="30">
        <v>2341</v>
      </c>
      <c r="U65" s="34">
        <f>IF('[1]Score Sheet'!T65="", 0, 50 -(INDEX([1]Hormel!$E$1:$E$576, MATCH('[1]Score Sheet'!T$3, [1]Hormel!$B$1:$B$576, 0) -1 + IF('[1]Score Sheet'!T65&gt;1000, MATCH('[1]Score Sheet'!T65, [1]Hormel!$D$1:$D$24, 0), '[1]Score Sheet'!T65))*'[1]Score Sheet'!T$4)
-(INDEX([1]Hormel!$F$1:$F$576, MATCH('[1]Score Sheet'!T$3, [1]Hormel!$B$1:$B$576, 0) -1 + IF('[1]Score Sheet'!T65&gt;1000, MATCH('[1]Score Sheet'!T65, [1]Hormel!$D$1:$D$24, 0), '[1]Score Sheet'!T65))*'[1]Score Sheet'!T$5)
-(INDEX([1]Hormel!$G$1:$G$576, MATCH('[1]Score Sheet'!T$3, [1]Hormel!$B$1:$B$576, 0) -1 + IF('[1]Score Sheet'!T65&gt;1000, MATCH('[1]Score Sheet'!T65, [1]Hormel!$D$1:$D$24, 0), '[1]Score Sheet'!T65))*'[1]Score Sheet'!T$6))</f>
        <v>48</v>
      </c>
      <c r="V65" s="3">
        <v>30</v>
      </c>
      <c r="W65" s="3">
        <v>20</v>
      </c>
      <c r="X65" s="3">
        <v>0</v>
      </c>
      <c r="Z65" s="35">
        <f t="shared" si="19"/>
        <v>431</v>
      </c>
      <c r="AA65">
        <f>RANK(Z65, $Z$1:$Z$4662)</f>
        <v>27</v>
      </c>
      <c r="AB65">
        <f>IF(Z65&lt;&gt;0, COUNTIF($AA$1:$AA$4662,AA65)-1, "")</f>
        <v>0</v>
      </c>
      <c r="AF65">
        <f t="shared" si="20"/>
        <v>381</v>
      </c>
      <c r="AG65">
        <f>RANK(AF65,AF:AF)</f>
        <v>21</v>
      </c>
      <c r="AH65">
        <f>SUM(Y65,X65+W65,V65)</f>
        <v>50</v>
      </c>
      <c r="AI65">
        <f>RANK(AH65,AH:AH)</f>
        <v>34</v>
      </c>
      <c r="AJ65">
        <f t="shared" si="2"/>
        <v>431</v>
      </c>
      <c r="AK65">
        <f>RANK(AJ65,AJ:AJ)</f>
        <v>27</v>
      </c>
    </row>
    <row r="66" spans="1:37" x14ac:dyDescent="0.3">
      <c r="A66" s="36">
        <v>533</v>
      </c>
      <c r="B66" s="37" t="s">
        <v>92</v>
      </c>
      <c r="C66" s="37"/>
      <c r="D66" s="38">
        <v>4123</v>
      </c>
      <c r="E66" s="34">
        <f>IF('[1]Score Sheet'!D66="", 0, 50 -(INDEX([1]Hormel!$E$1:$E$576, MATCH('[1]Score Sheet'!D$3, [1]Hormel!$B$1:$B$576, 0) -1 + IF('[1]Score Sheet'!D66&gt;1000, MATCH('[1]Score Sheet'!D66, [1]Hormel!$D$1:$D$24, 0), '[1]Score Sheet'!D66))*'[1]Score Sheet'!D$4)
-(INDEX([1]Hormel!$F$1:$F$576, MATCH('[1]Score Sheet'!D$3, [1]Hormel!$B$1:$B$576, 0) -1 + IF('[1]Score Sheet'!D66&gt;1000, MATCH('[1]Score Sheet'!D66, [1]Hormel!$D$1:$D$24, 0), '[1]Score Sheet'!D66))*'[1]Score Sheet'!D$5)
-(INDEX([1]Hormel!$G$1:$G$576, MATCH('[1]Score Sheet'!D$3, [1]Hormel!$B$1:$B$576, 0) -1 + IF('[1]Score Sheet'!D66&gt;1000, MATCH('[1]Score Sheet'!D66, [1]Hormel!$D$1:$D$24, 0), '[1]Score Sheet'!D66))*'[1]Score Sheet'!D$6))</f>
        <v>38</v>
      </c>
      <c r="F66" s="38">
        <v>4312</v>
      </c>
      <c r="G66" s="29">
        <f>IF('[1]Score Sheet'!F66="", 0, 50 -(INDEX([1]Hormel!$E$1:$E$576, MATCH('[1]Score Sheet'!F$3, [1]Hormel!$B$1:$B$576, 0) -1 + IF('[1]Score Sheet'!F66&gt;1000, MATCH('[1]Score Sheet'!F66, [1]Hormel!$D$1:$D$24, 0), '[1]Score Sheet'!F66))*'[1]Score Sheet'!F$4)
-(INDEX([1]Hormel!$F$1:$F$576, MATCH('[1]Score Sheet'!F$3, [1]Hormel!$B$1:$B$576, 0) -1 + IF('[1]Score Sheet'!F66&gt;1000, MATCH('[1]Score Sheet'!F66, [1]Hormel!$D$1:$D$24, 0), '[1]Score Sheet'!F66))*'[1]Score Sheet'!F$5)
-(INDEX([1]Hormel!$G$1:$G$576, MATCH('[1]Score Sheet'!F$3, [1]Hormel!$B$1:$B$576, 0) -1 + IF('[1]Score Sheet'!F66&gt;1000, MATCH('[1]Score Sheet'!F66, [1]Hormel!$D$1:$D$24, 0), '[1]Score Sheet'!F66))*'[1]Score Sheet'!F$6))</f>
        <v>47</v>
      </c>
      <c r="H66" s="38">
        <v>1342</v>
      </c>
      <c r="I66" s="29">
        <f>IF('[1]Score Sheet'!H66="", 0, 50 -(INDEX([1]Hormel!$E$1:$E$576, MATCH('[1]Score Sheet'!H$3, [1]Hormel!$B$1:$B$576, 0) -1 + IF('[1]Score Sheet'!H66&gt;1000, MATCH('[1]Score Sheet'!H66, [1]Hormel!$D$1:$D$24, 0), '[1]Score Sheet'!H66))*'[1]Score Sheet'!H$4)
-(INDEX([1]Hormel!$F$1:$F$576, MATCH('[1]Score Sheet'!H$3, [1]Hormel!$B$1:$B$576, 0) -1 + IF('[1]Score Sheet'!H66&gt;1000, MATCH('[1]Score Sheet'!H66, [1]Hormel!$D$1:$D$24, 0), '[1]Score Sheet'!H66))*'[1]Score Sheet'!H$5)
-(INDEX([1]Hormel!$G$1:$G$576, MATCH('[1]Score Sheet'!H$3, [1]Hormel!$B$1:$B$576, 0) -1 + IF('[1]Score Sheet'!H66&gt;1000, MATCH('[1]Score Sheet'!H66, [1]Hormel!$D$1:$D$24, 0), '[1]Score Sheet'!H66))*'[1]Score Sheet'!H$6))</f>
        <v>45</v>
      </c>
      <c r="J66" s="38">
        <v>3412</v>
      </c>
      <c r="K66" s="29">
        <f>IF('[1]Score Sheet'!J66="", 0, 50 -(INDEX([1]Hormel!$E$1:$E$576, MATCH('[1]Score Sheet'!J$3, [1]Hormel!$B$1:$B$576, 0) -1 + IF('[1]Score Sheet'!J66&gt;1000, MATCH('[1]Score Sheet'!J66, [1]Hormel!$D$1:$D$24, 0), '[1]Score Sheet'!J66))*'[1]Score Sheet'!J$4)
-(INDEX([1]Hormel!$F$1:$F$576, MATCH('[1]Score Sheet'!J$3, [1]Hormel!$B$1:$B$576, 0) -1 + IF('[1]Score Sheet'!J66&gt;1000, MATCH('[1]Score Sheet'!J66, [1]Hormel!$D$1:$D$24, 0), '[1]Score Sheet'!J66))*'[1]Score Sheet'!J$5)
-(INDEX([1]Hormel!$G$1:$G$576, MATCH('[1]Score Sheet'!J$3, [1]Hormel!$B$1:$B$576, 0) -1 + IF('[1]Score Sheet'!J66&gt;1000, MATCH('[1]Score Sheet'!J66, [1]Hormel!$D$1:$D$24, 0), '[1]Score Sheet'!J66))*'[1]Score Sheet'!J$6))</f>
        <v>38</v>
      </c>
      <c r="L66" s="38">
        <v>4213</v>
      </c>
      <c r="M66" s="29">
        <f>IF('[1]Score Sheet'!L66="", 0, 50 -(INDEX([1]Hormel!$E$1:$E$576, MATCH('[1]Score Sheet'!L$3, [1]Hormel!$B$1:$B$576, 0) -1 + IF('[1]Score Sheet'!L66&gt;1000, MATCH('[1]Score Sheet'!L66, [1]Hormel!$D$1:$D$24, 0), '[1]Score Sheet'!L66))*'[1]Score Sheet'!L$4)
-(INDEX([1]Hormel!$F$1:$F$576, MATCH('[1]Score Sheet'!L$3, [1]Hormel!$B$1:$B$576, 0) -1 + IF('[1]Score Sheet'!L66&gt;1000, MATCH('[1]Score Sheet'!L66, [1]Hormel!$D$1:$D$24, 0), '[1]Score Sheet'!L66))*'[1]Score Sheet'!L$5)
-(INDEX([1]Hormel!$G$1:$G$576, MATCH('[1]Score Sheet'!L$3, [1]Hormel!$B$1:$B$576, 0) -1 + IF('[1]Score Sheet'!L66&gt;1000, MATCH('[1]Score Sheet'!L66, [1]Hormel!$D$1:$D$24, 0), '[1]Score Sheet'!L66))*'[1]Score Sheet'!L$6))</f>
        <v>24</v>
      </c>
      <c r="N66" s="38">
        <v>3214</v>
      </c>
      <c r="O66" s="29">
        <f>IF('[1]Score Sheet'!N66="", 0, 50 -(INDEX([1]Hormel!$E$1:$E$576, MATCH('[1]Score Sheet'!N$3, [1]Hormel!$B$1:$B$576, 0) -1 + IF('[1]Score Sheet'!N66&gt;1000, MATCH('[1]Score Sheet'!N66, [1]Hormel!$D$1:$D$24, 0), '[1]Score Sheet'!N66))*'[1]Score Sheet'!N$4)
-(INDEX([1]Hormel!$F$1:$F$576, MATCH('[1]Score Sheet'!N$3, [1]Hormel!$B$1:$B$576, 0) -1 + IF('[1]Score Sheet'!N66&gt;1000, MATCH('[1]Score Sheet'!N66, [1]Hormel!$D$1:$D$24, 0), '[1]Score Sheet'!N66))*'[1]Score Sheet'!N$5)
-(INDEX([1]Hormel!$G$1:$G$576, MATCH('[1]Score Sheet'!N$3, [1]Hormel!$B$1:$B$576, 0) -1 + IF('[1]Score Sheet'!N66&gt;1000, MATCH('[1]Score Sheet'!N66, [1]Hormel!$D$1:$D$24, 0), '[1]Score Sheet'!N66))*'[1]Score Sheet'!N$6))</f>
        <v>40</v>
      </c>
      <c r="P66" s="38">
        <v>2341</v>
      </c>
      <c r="Q66" s="29">
        <f>IF('[1]Score Sheet'!P66="", 0, 50 -(INDEX([1]Hormel!$E$1:$E$576, MATCH('[1]Score Sheet'!P$3, [1]Hormel!$B$1:$B$576, 0) -1 + IF('[1]Score Sheet'!P66&gt;1000, MATCH('[1]Score Sheet'!P66, [1]Hormel!$D$1:$D$24, 0), '[1]Score Sheet'!P66))*'[1]Score Sheet'!P$4)
-(INDEX([1]Hormel!$F$1:$F$576, MATCH('[1]Score Sheet'!P$3, [1]Hormel!$B$1:$B$576, 0) -1 + IF('[1]Score Sheet'!P66&gt;1000, MATCH('[1]Score Sheet'!P66, [1]Hormel!$D$1:$D$24, 0), '[1]Score Sheet'!P66))*'[1]Score Sheet'!P$5)
-(INDEX([1]Hormel!$G$1:$G$576, MATCH('[1]Score Sheet'!P$3, [1]Hormel!$B$1:$B$576, 0) -1 + IF('[1]Score Sheet'!P66&gt;1000, MATCH('[1]Score Sheet'!P66, [1]Hormel!$D$1:$D$24, 0), '[1]Score Sheet'!P66))*'[1]Score Sheet'!P$6))</f>
        <v>40</v>
      </c>
      <c r="R66" s="38">
        <v>4312</v>
      </c>
      <c r="S66" s="29">
        <f>IF('[1]Score Sheet'!R66="", 0, 50 -(INDEX([1]Hormel!$E$1:$E$576, MATCH('[1]Score Sheet'!R$3, [1]Hormel!$B$1:$B$576, 0) -1 + IF('[1]Score Sheet'!R66&gt;1000, MATCH('[1]Score Sheet'!R66, [1]Hormel!$D$1:$D$24, 0), '[1]Score Sheet'!R66))*'[1]Score Sheet'!R$4)
-(INDEX([1]Hormel!$F$1:$F$576, MATCH('[1]Score Sheet'!R$3, [1]Hormel!$B$1:$B$576, 0) -1 + IF('[1]Score Sheet'!R66&gt;1000, MATCH('[1]Score Sheet'!R66, [1]Hormel!$D$1:$D$24, 0), '[1]Score Sheet'!R66))*'[1]Score Sheet'!R$5)
-(INDEX([1]Hormel!$G$1:$G$576, MATCH('[1]Score Sheet'!R$3, [1]Hormel!$B$1:$B$576, 0) -1 + IF('[1]Score Sheet'!R66&gt;1000, MATCH('[1]Score Sheet'!R66, [1]Hormel!$D$1:$D$24, 0), '[1]Score Sheet'!R66))*'[1]Score Sheet'!R$6))</f>
        <v>43</v>
      </c>
      <c r="T66" s="37">
        <v>3421</v>
      </c>
      <c r="U66" s="34">
        <f>IF('[1]Score Sheet'!T66="", 0, 50 -(INDEX([1]Hormel!$E$1:$E$576, MATCH('[1]Score Sheet'!T$3, [1]Hormel!$B$1:$B$576, 0) -1 + IF('[1]Score Sheet'!T66&gt;1000, MATCH('[1]Score Sheet'!T66, [1]Hormel!$D$1:$D$24, 0), '[1]Score Sheet'!T66))*'[1]Score Sheet'!T$4)
-(INDEX([1]Hormel!$F$1:$F$576, MATCH('[1]Score Sheet'!T$3, [1]Hormel!$B$1:$B$576, 0) -1 + IF('[1]Score Sheet'!T66&gt;1000, MATCH('[1]Score Sheet'!T66, [1]Hormel!$D$1:$D$24, 0), '[1]Score Sheet'!T66))*'[1]Score Sheet'!T$5)
-(INDEX([1]Hormel!$G$1:$G$576, MATCH('[1]Score Sheet'!T$3, [1]Hormel!$B$1:$B$576, 0) -1 + IF('[1]Score Sheet'!T66&gt;1000, MATCH('[1]Score Sheet'!T66, [1]Hormel!$D$1:$D$24, 0), '[1]Score Sheet'!T66))*'[1]Score Sheet'!T$6))</f>
        <v>36</v>
      </c>
      <c r="V66" s="39">
        <v>0</v>
      </c>
      <c r="W66" s="39">
        <v>30</v>
      </c>
      <c r="X66" s="39">
        <v>0</v>
      </c>
      <c r="Y66" s="38"/>
      <c r="Z66" s="35">
        <f t="shared" si="19"/>
        <v>381</v>
      </c>
      <c r="AA66" s="38">
        <f>RANK(Z66, $Z$1:$Z$4662)</f>
        <v>44</v>
      </c>
      <c r="AB66" s="38">
        <f>IF(Z66&lt;&gt;0, COUNTIF($AA$1:$AA$4662,AA66)-1, "")</f>
        <v>1</v>
      </c>
      <c r="AC66" s="38"/>
      <c r="AF66">
        <f t="shared" si="20"/>
        <v>351</v>
      </c>
      <c r="AG66">
        <f>RANK(AF66,AF:AF)</f>
        <v>36</v>
      </c>
      <c r="AH66">
        <f>SUM(Y66,X66+W66,V66)</f>
        <v>30</v>
      </c>
      <c r="AI66">
        <f>RANK(AH66,AH:AH)</f>
        <v>42</v>
      </c>
      <c r="AJ66">
        <f t="shared" si="2"/>
        <v>381</v>
      </c>
      <c r="AK66">
        <f>RANK(AJ66,AJ:AJ)</f>
        <v>44</v>
      </c>
    </row>
    <row r="67" spans="1:37" x14ac:dyDescent="0.3">
      <c r="A67" s="32"/>
      <c r="Z67" s="40"/>
    </row>
    <row r="68" spans="1:37" s="30" customFormat="1" ht="13.2" x14ac:dyDescent="0.25">
      <c r="A68" s="24" t="s">
        <v>30</v>
      </c>
      <c r="B68" s="25" t="s">
        <v>93</v>
      </c>
      <c r="C68" s="25"/>
      <c r="D68" s="25" t="s">
        <v>32</v>
      </c>
      <c r="E68" s="25"/>
      <c r="F68" s="25" t="s">
        <v>33</v>
      </c>
      <c r="G68" s="25"/>
      <c r="H68" s="25" t="s">
        <v>34</v>
      </c>
      <c r="I68" s="25"/>
      <c r="J68" s="25" t="s">
        <v>35</v>
      </c>
      <c r="K68" s="25"/>
      <c r="L68" s="25" t="s">
        <v>36</v>
      </c>
      <c r="M68" s="25"/>
      <c r="N68" s="25" t="s">
        <v>37</v>
      </c>
      <c r="O68" s="25"/>
      <c r="P68" s="25" t="s">
        <v>38</v>
      </c>
      <c r="Q68" s="25"/>
      <c r="R68" s="25" t="s">
        <v>39</v>
      </c>
      <c r="S68" s="26"/>
      <c r="T68" s="26" t="s">
        <v>8</v>
      </c>
      <c r="U68" s="26"/>
      <c r="V68" s="25" t="s">
        <v>50</v>
      </c>
      <c r="W68" s="25" t="s">
        <v>79</v>
      </c>
      <c r="X68" s="25" t="s">
        <v>80</v>
      </c>
      <c r="Y68" s="25"/>
      <c r="Z68" s="27" t="s">
        <v>24</v>
      </c>
      <c r="AA68" s="28" t="s">
        <v>25</v>
      </c>
      <c r="AB68" s="29">
        <f>SUM(Z69:Z72)-MIN(Z69:Z72)</f>
        <v>1364</v>
      </c>
      <c r="AC68" s="29">
        <f>RANK(AB68, $AB$1:$AB$4662)</f>
        <v>6</v>
      </c>
      <c r="AD68" s="30">
        <f>IF(AB68&lt;&gt;0, COUNTIF($AC$1:$AC$4662,AC68)-1, "")</f>
        <v>0</v>
      </c>
      <c r="AF68" s="31" t="s">
        <v>43</v>
      </c>
      <c r="AG68" s="31" t="s">
        <v>44</v>
      </c>
      <c r="AH68" s="31" t="s">
        <v>43</v>
      </c>
      <c r="AI68" s="31" t="s">
        <v>44</v>
      </c>
      <c r="AJ68" s="31" t="s">
        <v>43</v>
      </c>
      <c r="AK68" s="31" t="s">
        <v>44</v>
      </c>
    </row>
    <row r="69" spans="1:37" x14ac:dyDescent="0.3">
      <c r="A69" s="32">
        <v>534</v>
      </c>
      <c r="B69" s="30" t="s">
        <v>94</v>
      </c>
      <c r="C69" s="30"/>
      <c r="D69">
        <v>2413</v>
      </c>
      <c r="E69" s="34">
        <f>IF('[1]Score Sheet'!D69="", 0, 50 -(INDEX([1]Hormel!$E$1:$E$576, MATCH('[1]Score Sheet'!D$3, [1]Hormel!$B$1:$B$576, 0) -1 + IF('[1]Score Sheet'!D69&gt;1000, MATCH('[1]Score Sheet'!D69, [1]Hormel!$D$1:$D$24, 0), '[1]Score Sheet'!D69))*'[1]Score Sheet'!D$4)
-(INDEX([1]Hormel!$F$1:$F$576, MATCH('[1]Score Sheet'!D$3, [1]Hormel!$B$1:$B$576, 0) -1 + IF('[1]Score Sheet'!D69&gt;1000, MATCH('[1]Score Sheet'!D69, [1]Hormel!$D$1:$D$24, 0), '[1]Score Sheet'!D69))*'[1]Score Sheet'!D$5)
-(INDEX([1]Hormel!$G$1:$G$576, MATCH('[1]Score Sheet'!D$3, [1]Hormel!$B$1:$B$576, 0) -1 + IF('[1]Score Sheet'!D69&gt;1000, MATCH('[1]Score Sheet'!D69, [1]Hormel!$D$1:$D$24, 0), '[1]Score Sheet'!D69))*'[1]Score Sheet'!D$6))</f>
        <v>46</v>
      </c>
      <c r="F69">
        <v>4312</v>
      </c>
      <c r="G69" s="34">
        <f>IF('[1]Score Sheet'!F69="", 0, 50 -(INDEX([1]Hormel!$E$1:$E$576, MATCH('[1]Score Sheet'!F$3, [1]Hormel!$B$1:$B$576, 0) -1 + IF('[1]Score Sheet'!F69&gt;1000, MATCH('[1]Score Sheet'!F69, [1]Hormel!$D$1:$D$24, 0), '[1]Score Sheet'!F69))*'[1]Score Sheet'!F$4)
-(INDEX([1]Hormel!$F$1:$F$576, MATCH('[1]Score Sheet'!F$3, [1]Hormel!$B$1:$B$576, 0) -1 + IF('[1]Score Sheet'!F69&gt;1000, MATCH('[1]Score Sheet'!F69, [1]Hormel!$D$1:$D$24, 0), '[1]Score Sheet'!F69))*'[1]Score Sheet'!F$5)
-(INDEX([1]Hormel!$G$1:$G$576, MATCH('[1]Score Sheet'!F$3, [1]Hormel!$B$1:$B$576, 0) -1 + IF('[1]Score Sheet'!F69&gt;1000, MATCH('[1]Score Sheet'!F69, [1]Hormel!$D$1:$D$24, 0), '[1]Score Sheet'!F69))*'[1]Score Sheet'!F$6))</f>
        <v>47</v>
      </c>
      <c r="H69">
        <v>1324</v>
      </c>
      <c r="I69" s="34">
        <f>IF('[1]Score Sheet'!H69="", 0, 50 -(INDEX([1]Hormel!$E$1:$E$576, MATCH('[1]Score Sheet'!H$3, [1]Hormel!$B$1:$B$576, 0) -1 + IF('[1]Score Sheet'!H69&gt;1000, MATCH('[1]Score Sheet'!H69, [1]Hormel!$D$1:$D$24, 0), '[1]Score Sheet'!H69))*'[1]Score Sheet'!H$4)
-(INDEX([1]Hormel!$F$1:$F$576, MATCH('[1]Score Sheet'!H$3, [1]Hormel!$B$1:$B$576, 0) -1 + IF('[1]Score Sheet'!H69&gt;1000, MATCH('[1]Score Sheet'!H69, [1]Hormel!$D$1:$D$24, 0), '[1]Score Sheet'!H69))*'[1]Score Sheet'!H$5)
-(INDEX([1]Hormel!$G$1:$G$576, MATCH('[1]Score Sheet'!H$3, [1]Hormel!$B$1:$B$576, 0) -1 + IF('[1]Score Sheet'!H69&gt;1000, MATCH('[1]Score Sheet'!H69, [1]Hormel!$D$1:$D$24, 0), '[1]Score Sheet'!H69))*'[1]Score Sheet'!H$6))</f>
        <v>47</v>
      </c>
      <c r="J69">
        <v>1234</v>
      </c>
      <c r="K69" s="34">
        <f>IF('[1]Score Sheet'!J69="", 0, 50 -(INDEX([1]Hormel!$E$1:$E$576, MATCH('[1]Score Sheet'!J$3, [1]Hormel!$B$1:$B$576, 0) -1 + IF('[1]Score Sheet'!J69&gt;1000, MATCH('[1]Score Sheet'!J69, [1]Hormel!$D$1:$D$24, 0), '[1]Score Sheet'!J69))*'[1]Score Sheet'!J$4)
-(INDEX([1]Hormel!$F$1:$F$576, MATCH('[1]Score Sheet'!J$3, [1]Hormel!$B$1:$B$576, 0) -1 + IF('[1]Score Sheet'!J69&gt;1000, MATCH('[1]Score Sheet'!J69, [1]Hormel!$D$1:$D$24, 0), '[1]Score Sheet'!J69))*'[1]Score Sheet'!J$5)
-(INDEX([1]Hormel!$G$1:$G$576, MATCH('[1]Score Sheet'!J$3, [1]Hormel!$B$1:$B$576, 0) -1 + IF('[1]Score Sheet'!J69&gt;1000, MATCH('[1]Score Sheet'!J69, [1]Hormel!$D$1:$D$24, 0), '[1]Score Sheet'!J69))*'[1]Score Sheet'!J$6))</f>
        <v>34</v>
      </c>
      <c r="L69">
        <v>3142</v>
      </c>
      <c r="M69" s="34">
        <f>IF('[1]Score Sheet'!L69="", 0, 50 -(INDEX([1]Hormel!$E$1:$E$576, MATCH('[1]Score Sheet'!L$3, [1]Hormel!$B$1:$B$576, 0) -1 + IF('[1]Score Sheet'!L69&gt;1000, MATCH('[1]Score Sheet'!L69, [1]Hormel!$D$1:$D$24, 0), '[1]Score Sheet'!L69))*'[1]Score Sheet'!L$4)
-(INDEX([1]Hormel!$F$1:$F$576, MATCH('[1]Score Sheet'!L$3, [1]Hormel!$B$1:$B$576, 0) -1 + IF('[1]Score Sheet'!L69&gt;1000, MATCH('[1]Score Sheet'!L69, [1]Hormel!$D$1:$D$24, 0), '[1]Score Sheet'!L69))*'[1]Score Sheet'!L$5)
-(INDEX([1]Hormel!$G$1:$G$576, MATCH('[1]Score Sheet'!L$3, [1]Hormel!$B$1:$B$576, 0) -1 + IF('[1]Score Sheet'!L69&gt;1000, MATCH('[1]Score Sheet'!L69, [1]Hormel!$D$1:$D$24, 0), '[1]Score Sheet'!L69))*'[1]Score Sheet'!L$6))</f>
        <v>46</v>
      </c>
      <c r="N69">
        <v>3124</v>
      </c>
      <c r="O69" s="34">
        <f>IF('[1]Score Sheet'!N69="", 0, 50 -(INDEX([1]Hormel!$E$1:$E$576, MATCH('[1]Score Sheet'!N$3, [1]Hormel!$B$1:$B$576, 0) -1 + IF('[1]Score Sheet'!N69&gt;1000, MATCH('[1]Score Sheet'!N69, [1]Hormel!$D$1:$D$24, 0), '[1]Score Sheet'!N69))*'[1]Score Sheet'!N$4)
-(INDEX([1]Hormel!$F$1:$F$576, MATCH('[1]Score Sheet'!N$3, [1]Hormel!$B$1:$B$576, 0) -1 + IF('[1]Score Sheet'!N69&gt;1000, MATCH('[1]Score Sheet'!N69, [1]Hormel!$D$1:$D$24, 0), '[1]Score Sheet'!N69))*'[1]Score Sheet'!N$5)
-(INDEX([1]Hormel!$G$1:$G$576, MATCH('[1]Score Sheet'!N$3, [1]Hormel!$B$1:$B$576, 0) -1 + IF('[1]Score Sheet'!N69&gt;1000, MATCH('[1]Score Sheet'!N69, [1]Hormel!$D$1:$D$24, 0), '[1]Score Sheet'!N69))*'[1]Score Sheet'!N$6))</f>
        <v>46</v>
      </c>
      <c r="P69">
        <v>2413</v>
      </c>
      <c r="Q69" s="34">
        <f>IF('[1]Score Sheet'!P69="", 0, 50 -(INDEX([1]Hormel!$E$1:$E$576, MATCH('[1]Score Sheet'!P$3, [1]Hormel!$B$1:$B$576, 0) -1 + IF('[1]Score Sheet'!P69&gt;1000, MATCH('[1]Score Sheet'!P69, [1]Hormel!$D$1:$D$24, 0), '[1]Score Sheet'!P69))*'[1]Score Sheet'!P$4)
-(INDEX([1]Hormel!$F$1:$F$576, MATCH('[1]Score Sheet'!P$3, [1]Hormel!$B$1:$B$576, 0) -1 + IF('[1]Score Sheet'!P69&gt;1000, MATCH('[1]Score Sheet'!P69, [1]Hormel!$D$1:$D$24, 0), '[1]Score Sheet'!P69))*'[1]Score Sheet'!P$5)
-(INDEX([1]Hormel!$G$1:$G$576, MATCH('[1]Score Sheet'!P$3, [1]Hormel!$B$1:$B$576, 0) -1 + IF('[1]Score Sheet'!P69&gt;1000, MATCH('[1]Score Sheet'!P69, [1]Hormel!$D$1:$D$24, 0), '[1]Score Sheet'!P69))*'[1]Score Sheet'!P$6))</f>
        <v>50</v>
      </c>
      <c r="R69">
        <v>2413</v>
      </c>
      <c r="S69" s="34">
        <f>IF('[1]Score Sheet'!R69="", 0, 50 -(INDEX([1]Hormel!$E$1:$E$576, MATCH('[1]Score Sheet'!R$3, [1]Hormel!$B$1:$B$576, 0) -1 + IF('[1]Score Sheet'!R69&gt;1000, MATCH('[1]Score Sheet'!R69, [1]Hormel!$D$1:$D$24, 0), '[1]Score Sheet'!R69))*'[1]Score Sheet'!R$4)
-(INDEX([1]Hormel!$F$1:$F$576, MATCH('[1]Score Sheet'!R$3, [1]Hormel!$B$1:$B$576, 0) -1 + IF('[1]Score Sheet'!R69&gt;1000, MATCH('[1]Score Sheet'!R69, [1]Hormel!$D$1:$D$24, 0), '[1]Score Sheet'!R69))*'[1]Score Sheet'!R$5)
-(INDEX([1]Hormel!$G$1:$G$576, MATCH('[1]Score Sheet'!R$3, [1]Hormel!$B$1:$B$576, 0) -1 + IF('[1]Score Sheet'!R69&gt;1000, MATCH('[1]Score Sheet'!R69, [1]Hormel!$D$1:$D$24, 0), '[1]Score Sheet'!R69))*'[1]Score Sheet'!R$6))</f>
        <v>44</v>
      </c>
      <c r="T69" s="30">
        <v>2314</v>
      </c>
      <c r="U69" s="34">
        <f>IF('[1]Score Sheet'!T69="", 0, 50 -(INDEX([1]Hormel!$E$1:$E$576, MATCH('[1]Score Sheet'!T$3, [1]Hormel!$B$1:$B$576, 0) -1 + IF('[1]Score Sheet'!T69&gt;1000, MATCH('[1]Score Sheet'!T69, [1]Hormel!$D$1:$D$24, 0), '[1]Score Sheet'!T69))*'[1]Score Sheet'!T$4)
-(INDEX([1]Hormel!$F$1:$F$576, MATCH('[1]Score Sheet'!T$3, [1]Hormel!$B$1:$B$576, 0) -1 + IF('[1]Score Sheet'!T69&gt;1000, MATCH('[1]Score Sheet'!T69, [1]Hormel!$D$1:$D$24, 0), '[1]Score Sheet'!T69))*'[1]Score Sheet'!T$5)
-(INDEX([1]Hormel!$G$1:$G$576, MATCH('[1]Score Sheet'!T$3, [1]Hormel!$B$1:$B$576, 0) -1 + IF('[1]Score Sheet'!T69&gt;1000, MATCH('[1]Score Sheet'!T69, [1]Hormel!$D$1:$D$24, 0), '[1]Score Sheet'!T69))*'[1]Score Sheet'!T$6))</f>
        <v>50</v>
      </c>
      <c r="V69" s="3">
        <v>10</v>
      </c>
      <c r="W69" s="3">
        <v>40</v>
      </c>
      <c r="X69" s="3">
        <v>20</v>
      </c>
      <c r="Z69" s="35">
        <f t="shared" ref="Z69:Z72" si="21">SUM(E69,G69,I69,K69,M69,O69,Q69,S69,U69,V69,W69,X69,Y69)</f>
        <v>480</v>
      </c>
      <c r="AA69">
        <f>RANK(Z69, $Z$1:$Z$4662)</f>
        <v>7</v>
      </c>
      <c r="AB69">
        <f>IF(Z69&lt;&gt;0, COUNTIF($AA$1:$AA$4662,AA69)-1, "")</f>
        <v>0</v>
      </c>
      <c r="AF69">
        <f t="shared" ref="AF69:AF72" si="22">SUM(U69,S69,Q69,O69,M69,K69,I69,G69,E69,)</f>
        <v>410</v>
      </c>
      <c r="AG69">
        <f>RANK(AF69,AF:AF)</f>
        <v>6</v>
      </c>
      <c r="AH69">
        <f>SUM(Y69,X69+W69,V69)</f>
        <v>70</v>
      </c>
      <c r="AI69">
        <f>RANK(AH69,AH:AH)</f>
        <v>14</v>
      </c>
      <c r="AJ69">
        <f t="shared" si="2"/>
        <v>480</v>
      </c>
      <c r="AK69">
        <f>RANK(AJ69,AJ:AJ)</f>
        <v>7</v>
      </c>
    </row>
    <row r="70" spans="1:37" x14ac:dyDescent="0.3">
      <c r="A70" s="32">
        <v>535</v>
      </c>
      <c r="B70" s="30" t="s">
        <v>95</v>
      </c>
      <c r="C70" s="30"/>
      <c r="D70">
        <v>2431</v>
      </c>
      <c r="E70" s="34">
        <f>IF('[1]Score Sheet'!D70="", 0, 50 -(INDEX([1]Hormel!$E$1:$E$576, MATCH('[1]Score Sheet'!D$3, [1]Hormel!$B$1:$B$576, 0) -1 + IF('[1]Score Sheet'!D70&gt;1000, MATCH('[1]Score Sheet'!D70, [1]Hormel!$D$1:$D$24, 0), '[1]Score Sheet'!D70))*'[1]Score Sheet'!D$4)
-(INDEX([1]Hormel!$F$1:$F$576, MATCH('[1]Score Sheet'!D$3, [1]Hormel!$B$1:$B$576, 0) -1 + IF('[1]Score Sheet'!D70&gt;1000, MATCH('[1]Score Sheet'!D70, [1]Hormel!$D$1:$D$24, 0), '[1]Score Sheet'!D70))*'[1]Score Sheet'!D$5)
-(INDEX([1]Hormel!$G$1:$G$576, MATCH('[1]Score Sheet'!D$3, [1]Hormel!$B$1:$B$576, 0) -1 + IF('[1]Score Sheet'!D70&gt;1000, MATCH('[1]Score Sheet'!D70, [1]Hormel!$D$1:$D$24, 0), '[1]Score Sheet'!D70))*'[1]Score Sheet'!D$6))</f>
        <v>40</v>
      </c>
      <c r="F70">
        <v>3142</v>
      </c>
      <c r="G70" s="34">
        <f>IF('[1]Score Sheet'!F70="", 0, 50 -(INDEX([1]Hormel!$E$1:$E$576, MATCH('[1]Score Sheet'!F$3, [1]Hormel!$B$1:$B$576, 0) -1 + IF('[1]Score Sheet'!F70&gt;1000, MATCH('[1]Score Sheet'!F70, [1]Hormel!$D$1:$D$24, 0), '[1]Score Sheet'!F70))*'[1]Score Sheet'!F$4)
-(INDEX([1]Hormel!$F$1:$F$576, MATCH('[1]Score Sheet'!F$3, [1]Hormel!$B$1:$B$576, 0) -1 + IF('[1]Score Sheet'!F70&gt;1000, MATCH('[1]Score Sheet'!F70, [1]Hormel!$D$1:$D$24, 0), '[1]Score Sheet'!F70))*'[1]Score Sheet'!F$5)
-(INDEX([1]Hormel!$G$1:$G$576, MATCH('[1]Score Sheet'!F$3, [1]Hormel!$B$1:$B$576, 0) -1 + IF('[1]Score Sheet'!F70&gt;1000, MATCH('[1]Score Sheet'!F70, [1]Hormel!$D$1:$D$24, 0), '[1]Score Sheet'!F70))*'[1]Score Sheet'!F$6))</f>
        <v>48</v>
      </c>
      <c r="H70">
        <v>3412</v>
      </c>
      <c r="I70" s="34">
        <f>IF('[1]Score Sheet'!H70="", 0, 50 -(INDEX([1]Hormel!$E$1:$E$576, MATCH('[1]Score Sheet'!H$3, [1]Hormel!$B$1:$B$576, 0) -1 + IF('[1]Score Sheet'!H70&gt;1000, MATCH('[1]Score Sheet'!H70, [1]Hormel!$D$1:$D$24, 0), '[1]Score Sheet'!H70))*'[1]Score Sheet'!H$4)
-(INDEX([1]Hormel!$F$1:$F$576, MATCH('[1]Score Sheet'!H$3, [1]Hormel!$B$1:$B$576, 0) -1 + IF('[1]Score Sheet'!H70&gt;1000, MATCH('[1]Score Sheet'!H70, [1]Hormel!$D$1:$D$24, 0), '[1]Score Sheet'!H70))*'[1]Score Sheet'!H$5)
-(INDEX([1]Hormel!$G$1:$G$576, MATCH('[1]Score Sheet'!H$3, [1]Hormel!$B$1:$B$576, 0) -1 + IF('[1]Score Sheet'!H70&gt;1000, MATCH('[1]Score Sheet'!H70, [1]Hormel!$D$1:$D$24, 0), '[1]Score Sheet'!H70))*'[1]Score Sheet'!H$6))</f>
        <v>41</v>
      </c>
      <c r="J70">
        <v>1342</v>
      </c>
      <c r="K70" s="34">
        <f>IF('[1]Score Sheet'!J70="", 0, 50 -(INDEX([1]Hormel!$E$1:$E$576, MATCH('[1]Score Sheet'!J$3, [1]Hormel!$B$1:$B$576, 0) -1 + IF('[1]Score Sheet'!J70&gt;1000, MATCH('[1]Score Sheet'!J70, [1]Hormel!$D$1:$D$24, 0), '[1]Score Sheet'!J70))*'[1]Score Sheet'!J$4)
-(INDEX([1]Hormel!$F$1:$F$576, MATCH('[1]Score Sheet'!J$3, [1]Hormel!$B$1:$B$576, 0) -1 + IF('[1]Score Sheet'!J70&gt;1000, MATCH('[1]Score Sheet'!J70, [1]Hormel!$D$1:$D$24, 0), '[1]Score Sheet'!J70))*'[1]Score Sheet'!J$5)
-(INDEX([1]Hormel!$G$1:$G$576, MATCH('[1]Score Sheet'!J$3, [1]Hormel!$B$1:$B$576, 0) -1 + IF('[1]Score Sheet'!J70&gt;1000, MATCH('[1]Score Sheet'!J70, [1]Hormel!$D$1:$D$24, 0), '[1]Score Sheet'!J70))*'[1]Score Sheet'!J$6))</f>
        <v>46</v>
      </c>
      <c r="L70">
        <v>4312</v>
      </c>
      <c r="M70" s="34">
        <f>IF('[1]Score Sheet'!L70="", 0, 50 -(INDEX([1]Hormel!$E$1:$E$576, MATCH('[1]Score Sheet'!L$3, [1]Hormel!$B$1:$B$576, 0) -1 + IF('[1]Score Sheet'!L70&gt;1000, MATCH('[1]Score Sheet'!L70, [1]Hormel!$D$1:$D$24, 0), '[1]Score Sheet'!L70))*'[1]Score Sheet'!L$4)
-(INDEX([1]Hormel!$F$1:$F$576, MATCH('[1]Score Sheet'!L$3, [1]Hormel!$B$1:$B$576, 0) -1 + IF('[1]Score Sheet'!L70&gt;1000, MATCH('[1]Score Sheet'!L70, [1]Hormel!$D$1:$D$24, 0), '[1]Score Sheet'!L70))*'[1]Score Sheet'!L$5)
-(INDEX([1]Hormel!$G$1:$G$576, MATCH('[1]Score Sheet'!L$3, [1]Hormel!$B$1:$B$576, 0) -1 + IF('[1]Score Sheet'!L70&gt;1000, MATCH('[1]Score Sheet'!L70, [1]Hormel!$D$1:$D$24, 0), '[1]Score Sheet'!L70))*'[1]Score Sheet'!L$6))</f>
        <v>32</v>
      </c>
      <c r="N70">
        <v>2314</v>
      </c>
      <c r="O70" s="34">
        <f>IF('[1]Score Sheet'!N70="", 0, 50 -(INDEX([1]Hormel!$E$1:$E$576, MATCH('[1]Score Sheet'!N$3, [1]Hormel!$B$1:$B$576, 0) -1 + IF('[1]Score Sheet'!N70&gt;1000, MATCH('[1]Score Sheet'!N70, [1]Hormel!$D$1:$D$24, 0), '[1]Score Sheet'!N70))*'[1]Score Sheet'!N$4)
-(INDEX([1]Hormel!$F$1:$F$576, MATCH('[1]Score Sheet'!N$3, [1]Hormel!$B$1:$B$576, 0) -1 + IF('[1]Score Sheet'!N70&gt;1000, MATCH('[1]Score Sheet'!N70, [1]Hormel!$D$1:$D$24, 0), '[1]Score Sheet'!N70))*'[1]Score Sheet'!N$5)
-(INDEX([1]Hormel!$G$1:$G$576, MATCH('[1]Score Sheet'!N$3, [1]Hormel!$B$1:$B$576, 0) -1 + IF('[1]Score Sheet'!N70&gt;1000, MATCH('[1]Score Sheet'!N70, [1]Hormel!$D$1:$D$24, 0), '[1]Score Sheet'!N70))*'[1]Score Sheet'!N$6))</f>
        <v>38</v>
      </c>
      <c r="P70">
        <v>1243</v>
      </c>
      <c r="Q70" s="34">
        <f>IF('[1]Score Sheet'!P70="", 0, 50 -(INDEX([1]Hormel!$E$1:$E$576, MATCH('[1]Score Sheet'!P$3, [1]Hormel!$B$1:$B$576, 0) -1 + IF('[1]Score Sheet'!P70&gt;1000, MATCH('[1]Score Sheet'!P70, [1]Hormel!$D$1:$D$24, 0), '[1]Score Sheet'!P70))*'[1]Score Sheet'!P$4)
-(INDEX([1]Hormel!$F$1:$F$576, MATCH('[1]Score Sheet'!P$3, [1]Hormel!$B$1:$B$576, 0) -1 + IF('[1]Score Sheet'!P70&gt;1000, MATCH('[1]Score Sheet'!P70, [1]Hormel!$D$1:$D$24, 0), '[1]Score Sheet'!P70))*'[1]Score Sheet'!P$5)
-(INDEX([1]Hormel!$G$1:$G$576, MATCH('[1]Score Sheet'!P$3, [1]Hormel!$B$1:$B$576, 0) -1 + IF('[1]Score Sheet'!P70&gt;1000, MATCH('[1]Score Sheet'!P70, [1]Hormel!$D$1:$D$24, 0), '[1]Score Sheet'!P70))*'[1]Score Sheet'!P$6))</f>
        <v>39</v>
      </c>
      <c r="R70">
        <v>4321</v>
      </c>
      <c r="S70" s="34">
        <f>IF('[1]Score Sheet'!R70="", 0, 50 -(INDEX([1]Hormel!$E$1:$E$576, MATCH('[1]Score Sheet'!R$3, [1]Hormel!$B$1:$B$576, 0) -1 + IF('[1]Score Sheet'!R70&gt;1000, MATCH('[1]Score Sheet'!R70, [1]Hormel!$D$1:$D$24, 0), '[1]Score Sheet'!R70))*'[1]Score Sheet'!R$4)
-(INDEX([1]Hormel!$F$1:$F$576, MATCH('[1]Score Sheet'!R$3, [1]Hormel!$B$1:$B$576, 0) -1 + IF('[1]Score Sheet'!R70&gt;1000, MATCH('[1]Score Sheet'!R70, [1]Hormel!$D$1:$D$24, 0), '[1]Score Sheet'!R70))*'[1]Score Sheet'!R$5)
-(INDEX([1]Hormel!$G$1:$G$576, MATCH('[1]Score Sheet'!R$3, [1]Hormel!$B$1:$B$576, 0) -1 + IF('[1]Score Sheet'!R70&gt;1000, MATCH('[1]Score Sheet'!R70, [1]Hormel!$D$1:$D$24, 0), '[1]Score Sheet'!R70))*'[1]Score Sheet'!R$6))</f>
        <v>48</v>
      </c>
      <c r="T70" s="30">
        <v>2134</v>
      </c>
      <c r="U70" s="34">
        <f>IF('[1]Score Sheet'!T70="", 0, 50 -(INDEX([1]Hormel!$E$1:$E$576, MATCH('[1]Score Sheet'!T$3, [1]Hormel!$B$1:$B$576, 0) -1 + IF('[1]Score Sheet'!T70&gt;1000, MATCH('[1]Score Sheet'!T70, [1]Hormel!$D$1:$D$24, 0), '[1]Score Sheet'!T70))*'[1]Score Sheet'!T$4)
-(INDEX([1]Hormel!$F$1:$F$576, MATCH('[1]Score Sheet'!T$3, [1]Hormel!$B$1:$B$576, 0) -1 + IF('[1]Score Sheet'!T70&gt;1000, MATCH('[1]Score Sheet'!T70, [1]Hormel!$D$1:$D$24, 0), '[1]Score Sheet'!T70))*'[1]Score Sheet'!T$5)
-(INDEX([1]Hormel!$G$1:$G$576, MATCH('[1]Score Sheet'!T$3, [1]Hormel!$B$1:$B$576, 0) -1 + IF('[1]Score Sheet'!T70&gt;1000, MATCH('[1]Score Sheet'!T70, [1]Hormel!$D$1:$D$24, 0), '[1]Score Sheet'!T70))*'[1]Score Sheet'!T$6))</f>
        <v>48</v>
      </c>
      <c r="V70" s="3">
        <v>10</v>
      </c>
      <c r="W70" s="3">
        <v>10</v>
      </c>
      <c r="X70" s="3">
        <v>10</v>
      </c>
      <c r="Z70" s="35">
        <f t="shared" si="21"/>
        <v>410</v>
      </c>
      <c r="AA70">
        <f>RANK(Z70, $Z$1:$Z$4662)</f>
        <v>32</v>
      </c>
      <c r="AB70">
        <f>IF(Z70&lt;&gt;0, COUNTIF($AA$1:$AA$4662,AA70)-1, "")</f>
        <v>1</v>
      </c>
      <c r="AF70">
        <f t="shared" si="22"/>
        <v>380</v>
      </c>
      <c r="AG70">
        <f>RANK(AF70,AF:AF)</f>
        <v>22</v>
      </c>
      <c r="AH70">
        <f>SUM(Y70,X70+W70,V70)</f>
        <v>30</v>
      </c>
      <c r="AI70">
        <f>RANK(AH70,AH:AH)</f>
        <v>42</v>
      </c>
      <c r="AJ70">
        <f t="shared" si="2"/>
        <v>410</v>
      </c>
      <c r="AK70">
        <f>RANK(AJ70,AJ:AJ)</f>
        <v>32</v>
      </c>
    </row>
    <row r="71" spans="1:37" x14ac:dyDescent="0.3">
      <c r="A71" s="32">
        <v>536</v>
      </c>
      <c r="B71" s="30" t="s">
        <v>96</v>
      </c>
      <c r="C71" s="30"/>
      <c r="D71">
        <v>4213</v>
      </c>
      <c r="E71" s="34">
        <f>IF('[1]Score Sheet'!D71="", 0, 50 -(INDEX([1]Hormel!$E$1:$E$576, MATCH('[1]Score Sheet'!D$3, [1]Hormel!$B$1:$B$576, 0) -1 + IF('[1]Score Sheet'!D71&gt;1000, MATCH('[1]Score Sheet'!D71, [1]Hormel!$D$1:$D$24, 0), '[1]Score Sheet'!D71))*'[1]Score Sheet'!D$4)
-(INDEX([1]Hormel!$F$1:$F$576, MATCH('[1]Score Sheet'!D$3, [1]Hormel!$B$1:$B$576, 0) -1 + IF('[1]Score Sheet'!D71&gt;1000, MATCH('[1]Score Sheet'!D71, [1]Hormel!$D$1:$D$24, 0), '[1]Score Sheet'!D71))*'[1]Score Sheet'!D$5)
-(INDEX([1]Hormel!$G$1:$G$576, MATCH('[1]Score Sheet'!D$3, [1]Hormel!$B$1:$B$576, 0) -1 + IF('[1]Score Sheet'!D71&gt;1000, MATCH('[1]Score Sheet'!D71, [1]Hormel!$D$1:$D$24, 0), '[1]Score Sheet'!D71))*'[1]Score Sheet'!D$6))</f>
        <v>40</v>
      </c>
      <c r="F71">
        <v>3412</v>
      </c>
      <c r="G71" s="34">
        <f>IF('[1]Score Sheet'!F71="", 0, 50 -(INDEX([1]Hormel!$E$1:$E$576, MATCH('[1]Score Sheet'!F$3, [1]Hormel!$B$1:$B$576, 0) -1 + IF('[1]Score Sheet'!F71&gt;1000, MATCH('[1]Score Sheet'!F71, [1]Hormel!$D$1:$D$24, 0), '[1]Score Sheet'!F71))*'[1]Score Sheet'!F$4)
-(INDEX([1]Hormel!$F$1:$F$576, MATCH('[1]Score Sheet'!F$3, [1]Hormel!$B$1:$B$576, 0) -1 + IF('[1]Score Sheet'!F71&gt;1000, MATCH('[1]Score Sheet'!F71, [1]Hormel!$D$1:$D$24, 0), '[1]Score Sheet'!F71))*'[1]Score Sheet'!F$5)
-(INDEX([1]Hormel!$G$1:$G$576, MATCH('[1]Score Sheet'!F$3, [1]Hormel!$B$1:$B$576, 0) -1 + IF('[1]Score Sheet'!F71&gt;1000, MATCH('[1]Score Sheet'!F71, [1]Hormel!$D$1:$D$24, 0), '[1]Score Sheet'!F71))*'[1]Score Sheet'!F$6))</f>
        <v>50</v>
      </c>
      <c r="H71">
        <v>3142</v>
      </c>
      <c r="I71" s="34">
        <f>IF('[1]Score Sheet'!H71="", 0, 50 -(INDEX([1]Hormel!$E$1:$E$576, MATCH('[1]Score Sheet'!H$3, [1]Hormel!$B$1:$B$576, 0) -1 + IF('[1]Score Sheet'!H71&gt;1000, MATCH('[1]Score Sheet'!H71, [1]Hormel!$D$1:$D$24, 0), '[1]Score Sheet'!H71))*'[1]Score Sheet'!H$4)
-(INDEX([1]Hormel!$F$1:$F$576, MATCH('[1]Score Sheet'!H$3, [1]Hormel!$B$1:$B$576, 0) -1 + IF('[1]Score Sheet'!H71&gt;1000, MATCH('[1]Score Sheet'!H71, [1]Hormel!$D$1:$D$24, 0), '[1]Score Sheet'!H71))*'[1]Score Sheet'!H$5)
-(INDEX([1]Hormel!$G$1:$G$576, MATCH('[1]Score Sheet'!H$3, [1]Hormel!$B$1:$B$576, 0) -1 + IF('[1]Score Sheet'!H71&gt;1000, MATCH('[1]Score Sheet'!H71, [1]Hormel!$D$1:$D$24, 0), '[1]Score Sheet'!H71))*'[1]Score Sheet'!H$6))</f>
        <v>48</v>
      </c>
      <c r="J71">
        <v>1342</v>
      </c>
      <c r="K71" s="34">
        <f>IF('[1]Score Sheet'!J71="", 0, 50 -(INDEX([1]Hormel!$E$1:$E$576, MATCH('[1]Score Sheet'!J$3, [1]Hormel!$B$1:$B$576, 0) -1 + IF('[1]Score Sheet'!J71&gt;1000, MATCH('[1]Score Sheet'!J71, [1]Hormel!$D$1:$D$24, 0), '[1]Score Sheet'!J71))*'[1]Score Sheet'!J$4)
-(INDEX([1]Hormel!$F$1:$F$576, MATCH('[1]Score Sheet'!J$3, [1]Hormel!$B$1:$B$576, 0) -1 + IF('[1]Score Sheet'!J71&gt;1000, MATCH('[1]Score Sheet'!J71, [1]Hormel!$D$1:$D$24, 0), '[1]Score Sheet'!J71))*'[1]Score Sheet'!J$5)
-(INDEX([1]Hormel!$G$1:$G$576, MATCH('[1]Score Sheet'!J$3, [1]Hormel!$B$1:$B$576, 0) -1 + IF('[1]Score Sheet'!J71&gt;1000, MATCH('[1]Score Sheet'!J71, [1]Hormel!$D$1:$D$24, 0), '[1]Score Sheet'!J71))*'[1]Score Sheet'!J$6))</f>
        <v>46</v>
      </c>
      <c r="L71">
        <v>1342</v>
      </c>
      <c r="M71" s="34">
        <f>IF('[1]Score Sheet'!L71="", 0, 50 -(INDEX([1]Hormel!$E$1:$E$576, MATCH('[1]Score Sheet'!L$3, [1]Hormel!$B$1:$B$576, 0) -1 + IF('[1]Score Sheet'!L71&gt;1000, MATCH('[1]Score Sheet'!L71, [1]Hormel!$D$1:$D$24, 0), '[1]Score Sheet'!L71))*'[1]Score Sheet'!L$4)
-(INDEX([1]Hormel!$F$1:$F$576, MATCH('[1]Score Sheet'!L$3, [1]Hormel!$B$1:$B$576, 0) -1 + IF('[1]Score Sheet'!L71&gt;1000, MATCH('[1]Score Sheet'!L71, [1]Hormel!$D$1:$D$24, 0), '[1]Score Sheet'!L71))*'[1]Score Sheet'!L$5)
-(INDEX([1]Hormel!$G$1:$G$576, MATCH('[1]Score Sheet'!L$3, [1]Hormel!$B$1:$B$576, 0) -1 + IF('[1]Score Sheet'!L71&gt;1000, MATCH('[1]Score Sheet'!L71, [1]Hormel!$D$1:$D$24, 0), '[1]Score Sheet'!L71))*'[1]Score Sheet'!L$6))</f>
        <v>48</v>
      </c>
      <c r="N71">
        <v>1324</v>
      </c>
      <c r="O71" s="34">
        <f>IF('[1]Score Sheet'!N71="", 0, 50 -(INDEX([1]Hormel!$E$1:$E$576, MATCH('[1]Score Sheet'!N$3, [1]Hormel!$B$1:$B$576, 0) -1 + IF('[1]Score Sheet'!N71&gt;1000, MATCH('[1]Score Sheet'!N71, [1]Hormel!$D$1:$D$24, 0), '[1]Score Sheet'!N71))*'[1]Score Sheet'!N$4)
-(INDEX([1]Hormel!$F$1:$F$576, MATCH('[1]Score Sheet'!N$3, [1]Hormel!$B$1:$B$576, 0) -1 + IF('[1]Score Sheet'!N71&gt;1000, MATCH('[1]Score Sheet'!N71, [1]Hormel!$D$1:$D$24, 0), '[1]Score Sheet'!N71))*'[1]Score Sheet'!N$5)
-(INDEX([1]Hormel!$G$1:$G$576, MATCH('[1]Score Sheet'!N$3, [1]Hormel!$B$1:$B$576, 0) -1 + IF('[1]Score Sheet'!N71&gt;1000, MATCH('[1]Score Sheet'!N71, [1]Hormel!$D$1:$D$24, 0), '[1]Score Sheet'!N71))*'[1]Score Sheet'!N$6))</f>
        <v>50</v>
      </c>
      <c r="P71">
        <v>2143</v>
      </c>
      <c r="Q71" s="34">
        <f>IF('[1]Score Sheet'!P71="", 0, 50 -(INDEX([1]Hormel!$E$1:$E$576, MATCH('[1]Score Sheet'!P$3, [1]Hormel!$B$1:$B$576, 0) -1 + IF('[1]Score Sheet'!P71&gt;1000, MATCH('[1]Score Sheet'!P71, [1]Hormel!$D$1:$D$24, 0), '[1]Score Sheet'!P71))*'[1]Score Sheet'!P$4)
-(INDEX([1]Hormel!$F$1:$F$576, MATCH('[1]Score Sheet'!P$3, [1]Hormel!$B$1:$B$576, 0) -1 + IF('[1]Score Sheet'!P71&gt;1000, MATCH('[1]Score Sheet'!P71, [1]Hormel!$D$1:$D$24, 0), '[1]Score Sheet'!P71))*'[1]Score Sheet'!P$5)
-(INDEX([1]Hormel!$G$1:$G$576, MATCH('[1]Score Sheet'!P$3, [1]Hormel!$B$1:$B$576, 0) -1 + IF('[1]Score Sheet'!P71&gt;1000, MATCH('[1]Score Sheet'!P71, [1]Hormel!$D$1:$D$24, 0), '[1]Score Sheet'!P71))*'[1]Score Sheet'!P$6))</f>
        <v>46</v>
      </c>
      <c r="R71">
        <v>4123</v>
      </c>
      <c r="S71" s="34">
        <f>IF('[1]Score Sheet'!R71="", 0, 50 -(INDEX([1]Hormel!$E$1:$E$576, MATCH('[1]Score Sheet'!R$3, [1]Hormel!$B$1:$B$576, 0) -1 + IF('[1]Score Sheet'!R71&gt;1000, MATCH('[1]Score Sheet'!R71, [1]Hormel!$D$1:$D$24, 0), '[1]Score Sheet'!R71))*'[1]Score Sheet'!R$4)
-(INDEX([1]Hormel!$F$1:$F$576, MATCH('[1]Score Sheet'!R$3, [1]Hormel!$B$1:$B$576, 0) -1 + IF('[1]Score Sheet'!R71&gt;1000, MATCH('[1]Score Sheet'!R71, [1]Hormel!$D$1:$D$24, 0), '[1]Score Sheet'!R71))*'[1]Score Sheet'!R$5)
-(INDEX([1]Hormel!$G$1:$G$576, MATCH('[1]Score Sheet'!R$3, [1]Hormel!$B$1:$B$576, 0) -1 + IF('[1]Score Sheet'!R71&gt;1000, MATCH('[1]Score Sheet'!R71, [1]Hormel!$D$1:$D$24, 0), '[1]Score Sheet'!R71))*'[1]Score Sheet'!R$6))</f>
        <v>42</v>
      </c>
      <c r="T71" s="30">
        <v>2431</v>
      </c>
      <c r="U71" s="34">
        <f>IF('[1]Score Sheet'!T71="", 0, 50 -(INDEX([1]Hormel!$E$1:$E$576, MATCH('[1]Score Sheet'!T$3, [1]Hormel!$B$1:$B$576, 0) -1 + IF('[1]Score Sheet'!T71&gt;1000, MATCH('[1]Score Sheet'!T71, [1]Hormel!$D$1:$D$24, 0), '[1]Score Sheet'!T71))*'[1]Score Sheet'!T$4)
-(INDEX([1]Hormel!$F$1:$F$576, MATCH('[1]Score Sheet'!T$3, [1]Hormel!$B$1:$B$576, 0) -1 + IF('[1]Score Sheet'!T71&gt;1000, MATCH('[1]Score Sheet'!T71, [1]Hormel!$D$1:$D$24, 0), '[1]Score Sheet'!T71))*'[1]Score Sheet'!T$5)
-(INDEX([1]Hormel!$G$1:$G$576, MATCH('[1]Score Sheet'!T$3, [1]Hormel!$B$1:$B$576, 0) -1 + IF('[1]Score Sheet'!T71&gt;1000, MATCH('[1]Score Sheet'!T71, [1]Hormel!$D$1:$D$24, 0), '[1]Score Sheet'!T71))*'[1]Score Sheet'!T$6))</f>
        <v>44</v>
      </c>
      <c r="V71" s="3">
        <v>30</v>
      </c>
      <c r="W71" s="3">
        <v>20</v>
      </c>
      <c r="X71" s="3">
        <v>10</v>
      </c>
      <c r="Z71" s="35">
        <f t="shared" si="21"/>
        <v>474</v>
      </c>
      <c r="AA71">
        <f>RANK(Z71, $Z$1:$Z$4662)</f>
        <v>10</v>
      </c>
      <c r="AB71">
        <f>IF(Z71&lt;&gt;0, COUNTIF($AA$1:$AA$4662,AA71)-1, "")</f>
        <v>0</v>
      </c>
      <c r="AF71">
        <f t="shared" si="22"/>
        <v>414</v>
      </c>
      <c r="AG71">
        <f>RANK(AF71,AF:AF)</f>
        <v>5</v>
      </c>
      <c r="AH71">
        <f>SUM(Y71,X71+W71,V71)</f>
        <v>60</v>
      </c>
      <c r="AI71">
        <f>RANK(AH71,AH:AH)</f>
        <v>22</v>
      </c>
      <c r="AJ71">
        <f t="shared" si="2"/>
        <v>474</v>
      </c>
      <c r="AK71">
        <f>RANK(AJ71,AJ:AJ)</f>
        <v>10</v>
      </c>
    </row>
    <row r="72" spans="1:37" x14ac:dyDescent="0.3">
      <c r="A72" s="36">
        <v>537</v>
      </c>
      <c r="B72" s="37" t="s">
        <v>97</v>
      </c>
      <c r="C72" s="37"/>
      <c r="D72" s="38"/>
      <c r="E72" s="29">
        <f>IF('[1]Score Sheet'!D72="", 0, 50 -(INDEX([1]Hormel!$E$1:$E$576, MATCH('[1]Score Sheet'!D$3, [1]Hormel!$B$1:$B$576, 0) -1 + IF('[1]Score Sheet'!D72&gt;1000, MATCH('[1]Score Sheet'!D72, [1]Hormel!$D$1:$D$24, 0), '[1]Score Sheet'!D72))*'[1]Score Sheet'!D$4)
-(INDEX([1]Hormel!$F$1:$F$576, MATCH('[1]Score Sheet'!D$3, [1]Hormel!$B$1:$B$576, 0) -1 + IF('[1]Score Sheet'!D72&gt;1000, MATCH('[1]Score Sheet'!D72, [1]Hormel!$D$1:$D$24, 0), '[1]Score Sheet'!D72))*'[1]Score Sheet'!D$5)
-(INDEX([1]Hormel!$G$1:$G$576, MATCH('[1]Score Sheet'!D$3, [1]Hormel!$B$1:$B$576, 0) -1 + IF('[1]Score Sheet'!D72&gt;1000, MATCH('[1]Score Sheet'!D72, [1]Hormel!$D$1:$D$24, 0), '[1]Score Sheet'!D72))*'[1]Score Sheet'!D$6))</f>
        <v>0</v>
      </c>
      <c r="F72" s="38"/>
      <c r="G72" s="29">
        <f>IF('[1]Score Sheet'!F72="", 0, 50 -(INDEX([1]Hormel!$E$1:$E$576, MATCH('[1]Score Sheet'!F$3, [1]Hormel!$B$1:$B$576, 0) -1 + IF('[1]Score Sheet'!F72&gt;1000, MATCH('[1]Score Sheet'!F72, [1]Hormel!$D$1:$D$24, 0), '[1]Score Sheet'!F72))*'[1]Score Sheet'!F$4)
-(INDEX([1]Hormel!$F$1:$F$576, MATCH('[1]Score Sheet'!F$3, [1]Hormel!$B$1:$B$576, 0) -1 + IF('[1]Score Sheet'!F72&gt;1000, MATCH('[1]Score Sheet'!F72, [1]Hormel!$D$1:$D$24, 0), '[1]Score Sheet'!F72))*'[1]Score Sheet'!F$5)
-(INDEX([1]Hormel!$G$1:$G$576, MATCH('[1]Score Sheet'!F$3, [1]Hormel!$B$1:$B$576, 0) -1 + IF('[1]Score Sheet'!F72&gt;1000, MATCH('[1]Score Sheet'!F72, [1]Hormel!$D$1:$D$24, 0), '[1]Score Sheet'!F72))*'[1]Score Sheet'!F$6))</f>
        <v>0</v>
      </c>
      <c r="H72" s="38"/>
      <c r="I72" s="29">
        <f>IF('[1]Score Sheet'!H72="", 0, 50 -(INDEX([1]Hormel!$E$1:$E$576, MATCH('[1]Score Sheet'!H$3, [1]Hormel!$B$1:$B$576, 0) -1 + IF('[1]Score Sheet'!H72&gt;1000, MATCH('[1]Score Sheet'!H72, [1]Hormel!$D$1:$D$24, 0), '[1]Score Sheet'!H72))*'[1]Score Sheet'!H$4)
-(INDEX([1]Hormel!$F$1:$F$576, MATCH('[1]Score Sheet'!H$3, [1]Hormel!$B$1:$B$576, 0) -1 + IF('[1]Score Sheet'!H72&gt;1000, MATCH('[1]Score Sheet'!H72, [1]Hormel!$D$1:$D$24, 0), '[1]Score Sheet'!H72))*'[1]Score Sheet'!H$5)
-(INDEX([1]Hormel!$G$1:$G$576, MATCH('[1]Score Sheet'!H$3, [1]Hormel!$B$1:$B$576, 0) -1 + IF('[1]Score Sheet'!H72&gt;1000, MATCH('[1]Score Sheet'!H72, [1]Hormel!$D$1:$D$24, 0), '[1]Score Sheet'!H72))*'[1]Score Sheet'!H$6))</f>
        <v>0</v>
      </c>
      <c r="J72" s="38"/>
      <c r="K72" s="29">
        <f>IF('[1]Score Sheet'!J72="", 0, 50 -(INDEX([1]Hormel!$E$1:$E$576, MATCH('[1]Score Sheet'!J$3, [1]Hormel!$B$1:$B$576, 0) -1 + IF('[1]Score Sheet'!J72&gt;1000, MATCH('[1]Score Sheet'!J72, [1]Hormel!$D$1:$D$24, 0), '[1]Score Sheet'!J72))*'[1]Score Sheet'!J$4)
-(INDEX([1]Hormel!$F$1:$F$576, MATCH('[1]Score Sheet'!J$3, [1]Hormel!$B$1:$B$576, 0) -1 + IF('[1]Score Sheet'!J72&gt;1000, MATCH('[1]Score Sheet'!J72, [1]Hormel!$D$1:$D$24, 0), '[1]Score Sheet'!J72))*'[1]Score Sheet'!J$5)
-(INDEX([1]Hormel!$G$1:$G$576, MATCH('[1]Score Sheet'!J$3, [1]Hormel!$B$1:$B$576, 0) -1 + IF('[1]Score Sheet'!J72&gt;1000, MATCH('[1]Score Sheet'!J72, [1]Hormel!$D$1:$D$24, 0), '[1]Score Sheet'!J72))*'[1]Score Sheet'!J$6))</f>
        <v>0</v>
      </c>
      <c r="L72" s="38"/>
      <c r="M72" s="29">
        <f>IF('[1]Score Sheet'!L72="", 0, 50 -(INDEX([1]Hormel!$E$1:$E$576, MATCH('[1]Score Sheet'!L$3, [1]Hormel!$B$1:$B$576, 0) -1 + IF('[1]Score Sheet'!L72&gt;1000, MATCH('[1]Score Sheet'!L72, [1]Hormel!$D$1:$D$24, 0), '[1]Score Sheet'!L72))*'[1]Score Sheet'!L$4)
-(INDEX([1]Hormel!$F$1:$F$576, MATCH('[1]Score Sheet'!L$3, [1]Hormel!$B$1:$B$576, 0) -1 + IF('[1]Score Sheet'!L72&gt;1000, MATCH('[1]Score Sheet'!L72, [1]Hormel!$D$1:$D$24, 0), '[1]Score Sheet'!L72))*'[1]Score Sheet'!L$5)
-(INDEX([1]Hormel!$G$1:$G$576, MATCH('[1]Score Sheet'!L$3, [1]Hormel!$B$1:$B$576, 0) -1 + IF('[1]Score Sheet'!L72&gt;1000, MATCH('[1]Score Sheet'!L72, [1]Hormel!$D$1:$D$24, 0), '[1]Score Sheet'!L72))*'[1]Score Sheet'!L$6))</f>
        <v>0</v>
      </c>
      <c r="N72" s="38"/>
      <c r="O72" s="29">
        <f>IF('[1]Score Sheet'!N72="", 0, 50 -(INDEX([1]Hormel!$E$1:$E$576, MATCH('[1]Score Sheet'!N$3, [1]Hormel!$B$1:$B$576, 0) -1 + IF('[1]Score Sheet'!N72&gt;1000, MATCH('[1]Score Sheet'!N72, [1]Hormel!$D$1:$D$24, 0), '[1]Score Sheet'!N72))*'[1]Score Sheet'!N$4)
-(INDEX([1]Hormel!$F$1:$F$576, MATCH('[1]Score Sheet'!N$3, [1]Hormel!$B$1:$B$576, 0) -1 + IF('[1]Score Sheet'!N72&gt;1000, MATCH('[1]Score Sheet'!N72, [1]Hormel!$D$1:$D$24, 0), '[1]Score Sheet'!N72))*'[1]Score Sheet'!N$5)
-(INDEX([1]Hormel!$G$1:$G$576, MATCH('[1]Score Sheet'!N$3, [1]Hormel!$B$1:$B$576, 0) -1 + IF('[1]Score Sheet'!N72&gt;1000, MATCH('[1]Score Sheet'!N72, [1]Hormel!$D$1:$D$24, 0), '[1]Score Sheet'!N72))*'[1]Score Sheet'!N$6))</f>
        <v>0</v>
      </c>
      <c r="P72" s="38"/>
      <c r="Q72" s="29">
        <f>IF('[1]Score Sheet'!P72="", 0, 50 -(INDEX([1]Hormel!$E$1:$E$576, MATCH('[1]Score Sheet'!P$3, [1]Hormel!$B$1:$B$576, 0) -1 + IF('[1]Score Sheet'!P72&gt;1000, MATCH('[1]Score Sheet'!P72, [1]Hormel!$D$1:$D$24, 0), '[1]Score Sheet'!P72))*'[1]Score Sheet'!P$4)
-(INDEX([1]Hormel!$F$1:$F$576, MATCH('[1]Score Sheet'!P$3, [1]Hormel!$B$1:$B$576, 0) -1 + IF('[1]Score Sheet'!P72&gt;1000, MATCH('[1]Score Sheet'!P72, [1]Hormel!$D$1:$D$24, 0), '[1]Score Sheet'!P72))*'[1]Score Sheet'!P$5)
-(INDEX([1]Hormel!$G$1:$G$576, MATCH('[1]Score Sheet'!P$3, [1]Hormel!$B$1:$B$576, 0) -1 + IF('[1]Score Sheet'!P72&gt;1000, MATCH('[1]Score Sheet'!P72, [1]Hormel!$D$1:$D$24, 0), '[1]Score Sheet'!P72))*'[1]Score Sheet'!P$6))</f>
        <v>0</v>
      </c>
      <c r="R72" s="38"/>
      <c r="S72" s="29">
        <f>IF('[1]Score Sheet'!R72="", 0, 50 -(INDEX([1]Hormel!$E$1:$E$576, MATCH('[1]Score Sheet'!R$3, [1]Hormel!$B$1:$B$576, 0) -1 + IF('[1]Score Sheet'!R72&gt;1000, MATCH('[1]Score Sheet'!R72, [1]Hormel!$D$1:$D$24, 0), '[1]Score Sheet'!R72))*'[1]Score Sheet'!R$4)
-(INDEX([1]Hormel!$F$1:$F$576, MATCH('[1]Score Sheet'!R$3, [1]Hormel!$B$1:$B$576, 0) -1 + IF('[1]Score Sheet'!R72&gt;1000, MATCH('[1]Score Sheet'!R72, [1]Hormel!$D$1:$D$24, 0), '[1]Score Sheet'!R72))*'[1]Score Sheet'!R$5)
-(INDEX([1]Hormel!$G$1:$G$576, MATCH('[1]Score Sheet'!R$3, [1]Hormel!$B$1:$B$576, 0) -1 + IF('[1]Score Sheet'!R72&gt;1000, MATCH('[1]Score Sheet'!R72, [1]Hormel!$D$1:$D$24, 0), '[1]Score Sheet'!R72))*'[1]Score Sheet'!R$6))</f>
        <v>0</v>
      </c>
      <c r="T72" s="37"/>
      <c r="U72" s="34">
        <f>IF('[1]Score Sheet'!T72="", 0, 50 -(INDEX([1]Hormel!$E$1:$E$576, MATCH('[1]Score Sheet'!T$3, [1]Hormel!$B$1:$B$576, 0) -1 + IF('[1]Score Sheet'!T72&gt;1000, MATCH('[1]Score Sheet'!T72, [1]Hormel!$D$1:$D$24, 0), '[1]Score Sheet'!T72))*'[1]Score Sheet'!T$4)
-(INDEX([1]Hormel!$F$1:$F$576, MATCH('[1]Score Sheet'!T$3, [1]Hormel!$B$1:$B$576, 0) -1 + IF('[1]Score Sheet'!T72&gt;1000, MATCH('[1]Score Sheet'!T72, [1]Hormel!$D$1:$D$24, 0), '[1]Score Sheet'!T72))*'[1]Score Sheet'!T$5)
-(INDEX([1]Hormel!$G$1:$G$576, MATCH('[1]Score Sheet'!T$3, [1]Hormel!$B$1:$B$576, 0) -1 + IF('[1]Score Sheet'!T72&gt;1000, MATCH('[1]Score Sheet'!T72, [1]Hormel!$D$1:$D$24, 0), '[1]Score Sheet'!T72))*'[1]Score Sheet'!T$6))</f>
        <v>0</v>
      </c>
      <c r="V72" s="39"/>
      <c r="W72" s="39"/>
      <c r="X72" s="39"/>
      <c r="Y72" s="38"/>
      <c r="Z72" s="35">
        <f t="shared" si="21"/>
        <v>0</v>
      </c>
      <c r="AA72" s="38">
        <f>RANK(Z72, $Z$1:$Z$4662)</f>
        <v>49</v>
      </c>
      <c r="AB72" s="38" t="str">
        <f>IF(Z72&lt;&gt;0, COUNTIF($AA$1:$AA$4662,AA72)-1, "")</f>
        <v/>
      </c>
      <c r="AC72" s="38"/>
      <c r="AF72">
        <f t="shared" si="22"/>
        <v>0</v>
      </c>
      <c r="AG72">
        <f>RANK(AF72,AF:AF)</f>
        <v>49</v>
      </c>
      <c r="AH72">
        <f>SUM(Y72,X72+W72,V72)</f>
        <v>0</v>
      </c>
      <c r="AI72">
        <f>RANK(AH72,AH:AH)</f>
        <v>48</v>
      </c>
      <c r="AJ72">
        <f t="shared" si="2"/>
        <v>0</v>
      </c>
      <c r="AK72">
        <f>RANK(AJ72,AJ:AJ)</f>
        <v>49</v>
      </c>
    </row>
    <row r="73" spans="1:37" x14ac:dyDescent="0.3">
      <c r="A73" s="32"/>
      <c r="Z73" s="40"/>
    </row>
    <row r="74" spans="1:37" s="30" customFormat="1" ht="13.2" x14ac:dyDescent="0.25">
      <c r="A74" s="24" t="s">
        <v>30</v>
      </c>
      <c r="B74" s="25" t="s">
        <v>98</v>
      </c>
      <c r="C74" s="25"/>
      <c r="D74" s="25" t="s">
        <v>32</v>
      </c>
      <c r="E74" s="25"/>
      <c r="F74" s="25" t="s">
        <v>33</v>
      </c>
      <c r="G74" s="25"/>
      <c r="H74" s="25" t="s">
        <v>34</v>
      </c>
      <c r="I74" s="25"/>
      <c r="J74" s="25" t="s">
        <v>35</v>
      </c>
      <c r="K74" s="25"/>
      <c r="L74" s="25" t="s">
        <v>36</v>
      </c>
      <c r="M74" s="25"/>
      <c r="N74" s="25" t="s">
        <v>37</v>
      </c>
      <c r="O74" s="25"/>
      <c r="P74" s="25" t="s">
        <v>38</v>
      </c>
      <c r="Q74" s="25"/>
      <c r="R74" s="25" t="s">
        <v>39</v>
      </c>
      <c r="S74" s="26"/>
      <c r="T74" s="26" t="s">
        <v>8</v>
      </c>
      <c r="U74" s="26"/>
      <c r="V74" s="25" t="s">
        <v>50</v>
      </c>
      <c r="W74" s="25" t="s">
        <v>79</v>
      </c>
      <c r="X74" s="25" t="s">
        <v>80</v>
      </c>
      <c r="Y74" s="25"/>
      <c r="Z74" s="27" t="s">
        <v>24</v>
      </c>
      <c r="AA74" s="28" t="s">
        <v>25</v>
      </c>
      <c r="AB74" s="29">
        <f>SUM(Z75:Z78)-MIN(Z75:Z78)</f>
        <v>421</v>
      </c>
      <c r="AC74" s="29">
        <f>RANK(AB74, $AB$1:$AB$4662)</f>
        <v>14</v>
      </c>
      <c r="AD74" s="30">
        <f>IF(AB74&lt;&gt;0, COUNTIF($AC$1:$AC$4662,AC74)-1, "")</f>
        <v>0</v>
      </c>
      <c r="AF74" s="31" t="s">
        <v>43</v>
      </c>
      <c r="AG74" s="31" t="s">
        <v>44</v>
      </c>
      <c r="AH74" s="31" t="s">
        <v>43</v>
      </c>
      <c r="AI74" s="31" t="s">
        <v>44</v>
      </c>
      <c r="AJ74" s="31" t="s">
        <v>43</v>
      </c>
      <c r="AK74" s="31" t="s">
        <v>44</v>
      </c>
    </row>
    <row r="75" spans="1:37" x14ac:dyDescent="0.3">
      <c r="A75" s="32">
        <v>538</v>
      </c>
      <c r="B75" s="30" t="s">
        <v>99</v>
      </c>
      <c r="C75" s="30"/>
      <c r="D75">
        <v>2143</v>
      </c>
      <c r="E75" s="34">
        <f>IF('[1]Score Sheet'!D75="", 0, 50 -(INDEX([1]Hormel!$E$1:$E$576, MATCH('[1]Score Sheet'!D$3, [1]Hormel!$B$1:$B$576, 0) -1 + IF('[1]Score Sheet'!D75&gt;1000, MATCH('[1]Score Sheet'!D75, [1]Hormel!$D$1:$D$24, 0), '[1]Score Sheet'!D75))*'[1]Score Sheet'!D$4)
-(INDEX([1]Hormel!$F$1:$F$576, MATCH('[1]Score Sheet'!D$3, [1]Hormel!$B$1:$B$576, 0) -1 + IF('[1]Score Sheet'!D75&gt;1000, MATCH('[1]Score Sheet'!D75, [1]Hormel!$D$1:$D$24, 0), '[1]Score Sheet'!D75))*'[1]Score Sheet'!D$5)
-(INDEX([1]Hormel!$G$1:$G$576, MATCH('[1]Score Sheet'!D$3, [1]Hormel!$B$1:$B$576, 0) -1 + IF('[1]Score Sheet'!D75&gt;1000, MATCH('[1]Score Sheet'!D75, [1]Hormel!$D$1:$D$24, 0), '[1]Score Sheet'!D75))*'[1]Score Sheet'!D$6))</f>
        <v>50</v>
      </c>
      <c r="F75">
        <v>2431</v>
      </c>
      <c r="G75" s="34">
        <f>IF('[1]Score Sheet'!F75="", 0, 50 -(INDEX([1]Hormel!$E$1:$E$576, MATCH('[1]Score Sheet'!F$3, [1]Hormel!$B$1:$B$576, 0) -1 + IF('[1]Score Sheet'!F75&gt;1000, MATCH('[1]Score Sheet'!F75, [1]Hormel!$D$1:$D$24, 0), '[1]Score Sheet'!F75))*'[1]Score Sheet'!F$4)
-(INDEX([1]Hormel!$F$1:$F$576, MATCH('[1]Score Sheet'!F$3, [1]Hormel!$B$1:$B$576, 0) -1 + IF('[1]Score Sheet'!F75&gt;1000, MATCH('[1]Score Sheet'!F75, [1]Hormel!$D$1:$D$24, 0), '[1]Score Sheet'!F75))*'[1]Score Sheet'!F$5)
-(INDEX([1]Hormel!$G$1:$G$576, MATCH('[1]Score Sheet'!F$3, [1]Hormel!$B$1:$B$576, 0) -1 + IF('[1]Score Sheet'!F75&gt;1000, MATCH('[1]Score Sheet'!F75, [1]Hormel!$D$1:$D$24, 0), '[1]Score Sheet'!F75))*'[1]Score Sheet'!F$6))</f>
        <v>31</v>
      </c>
      <c r="H75">
        <v>1342</v>
      </c>
      <c r="I75" s="34">
        <f>IF('[1]Score Sheet'!H75="", 0, 50 -(INDEX([1]Hormel!$E$1:$E$576, MATCH('[1]Score Sheet'!H$3, [1]Hormel!$B$1:$B$576, 0) -1 + IF('[1]Score Sheet'!H75&gt;1000, MATCH('[1]Score Sheet'!H75, [1]Hormel!$D$1:$D$24, 0), '[1]Score Sheet'!H75))*'[1]Score Sheet'!H$4)
-(INDEX([1]Hormel!$F$1:$F$576, MATCH('[1]Score Sheet'!H$3, [1]Hormel!$B$1:$B$576, 0) -1 + IF('[1]Score Sheet'!H75&gt;1000, MATCH('[1]Score Sheet'!H75, [1]Hormel!$D$1:$D$24, 0), '[1]Score Sheet'!H75))*'[1]Score Sheet'!H$5)
-(INDEX([1]Hormel!$G$1:$G$576, MATCH('[1]Score Sheet'!H$3, [1]Hormel!$B$1:$B$576, 0) -1 + IF('[1]Score Sheet'!H75&gt;1000, MATCH('[1]Score Sheet'!H75, [1]Hormel!$D$1:$D$24, 0), '[1]Score Sheet'!H75))*'[1]Score Sheet'!H$6))</f>
        <v>45</v>
      </c>
      <c r="J75">
        <v>1324</v>
      </c>
      <c r="K75" s="34">
        <f>IF('[1]Score Sheet'!J75="", 0, 50 -(INDEX([1]Hormel!$E$1:$E$576, MATCH('[1]Score Sheet'!J$3, [1]Hormel!$B$1:$B$576, 0) -1 + IF('[1]Score Sheet'!J75&gt;1000, MATCH('[1]Score Sheet'!J75, [1]Hormel!$D$1:$D$24, 0), '[1]Score Sheet'!J75))*'[1]Score Sheet'!J$4)
-(INDEX([1]Hormel!$F$1:$F$576, MATCH('[1]Score Sheet'!J$3, [1]Hormel!$B$1:$B$576, 0) -1 + IF('[1]Score Sheet'!J75&gt;1000, MATCH('[1]Score Sheet'!J75, [1]Hormel!$D$1:$D$24, 0), '[1]Score Sheet'!J75))*'[1]Score Sheet'!J$5)
-(INDEX([1]Hormel!$G$1:$G$576, MATCH('[1]Score Sheet'!J$3, [1]Hormel!$B$1:$B$576, 0) -1 + IF('[1]Score Sheet'!J75&gt;1000, MATCH('[1]Score Sheet'!J75, [1]Hormel!$D$1:$D$24, 0), '[1]Score Sheet'!J75))*'[1]Score Sheet'!J$6))</f>
        <v>38</v>
      </c>
      <c r="L75">
        <v>3142</v>
      </c>
      <c r="M75" s="34">
        <f>IF('[1]Score Sheet'!L75="", 0, 50 -(INDEX([1]Hormel!$E$1:$E$576, MATCH('[1]Score Sheet'!L$3, [1]Hormel!$B$1:$B$576, 0) -1 + IF('[1]Score Sheet'!L75&gt;1000, MATCH('[1]Score Sheet'!L75, [1]Hormel!$D$1:$D$24, 0), '[1]Score Sheet'!L75))*'[1]Score Sheet'!L$4)
-(INDEX([1]Hormel!$F$1:$F$576, MATCH('[1]Score Sheet'!L$3, [1]Hormel!$B$1:$B$576, 0) -1 + IF('[1]Score Sheet'!L75&gt;1000, MATCH('[1]Score Sheet'!L75, [1]Hormel!$D$1:$D$24, 0), '[1]Score Sheet'!L75))*'[1]Score Sheet'!L$5)
-(INDEX([1]Hormel!$G$1:$G$576, MATCH('[1]Score Sheet'!L$3, [1]Hormel!$B$1:$B$576, 0) -1 + IF('[1]Score Sheet'!L75&gt;1000, MATCH('[1]Score Sheet'!L75, [1]Hormel!$D$1:$D$24, 0), '[1]Score Sheet'!L75))*'[1]Score Sheet'!L$6))</f>
        <v>46</v>
      </c>
      <c r="N75">
        <v>4321</v>
      </c>
      <c r="O75" s="34">
        <f>IF('[1]Score Sheet'!N75="", 0, 50 -(INDEX([1]Hormel!$E$1:$E$576, MATCH('[1]Score Sheet'!N$3, [1]Hormel!$B$1:$B$576, 0) -1 + IF('[1]Score Sheet'!N75&gt;1000, MATCH('[1]Score Sheet'!N75, [1]Hormel!$D$1:$D$24, 0), '[1]Score Sheet'!N75))*'[1]Score Sheet'!N$4)
-(INDEX([1]Hormel!$F$1:$F$576, MATCH('[1]Score Sheet'!N$3, [1]Hormel!$B$1:$B$576, 0) -1 + IF('[1]Score Sheet'!N75&gt;1000, MATCH('[1]Score Sheet'!N75, [1]Hormel!$D$1:$D$24, 0), '[1]Score Sheet'!N75))*'[1]Score Sheet'!N$5)
-(INDEX([1]Hormel!$G$1:$G$576, MATCH('[1]Score Sheet'!N$3, [1]Hormel!$B$1:$B$576, 0) -1 + IF('[1]Score Sheet'!N75&gt;1000, MATCH('[1]Score Sheet'!N75, [1]Hormel!$D$1:$D$24, 0), '[1]Score Sheet'!N75))*'[1]Score Sheet'!N$6))</f>
        <v>23</v>
      </c>
      <c r="P75">
        <v>2341</v>
      </c>
      <c r="Q75" s="34">
        <f>IF('[1]Score Sheet'!P75="", 0, 50 -(INDEX([1]Hormel!$E$1:$E$576, MATCH('[1]Score Sheet'!P$3, [1]Hormel!$B$1:$B$576, 0) -1 + IF('[1]Score Sheet'!P75&gt;1000, MATCH('[1]Score Sheet'!P75, [1]Hormel!$D$1:$D$24, 0), '[1]Score Sheet'!P75))*'[1]Score Sheet'!P$4)
-(INDEX([1]Hormel!$F$1:$F$576, MATCH('[1]Score Sheet'!P$3, [1]Hormel!$B$1:$B$576, 0) -1 + IF('[1]Score Sheet'!P75&gt;1000, MATCH('[1]Score Sheet'!P75, [1]Hormel!$D$1:$D$24, 0), '[1]Score Sheet'!P75))*'[1]Score Sheet'!P$5)
-(INDEX([1]Hormel!$G$1:$G$576, MATCH('[1]Score Sheet'!P$3, [1]Hormel!$B$1:$B$576, 0) -1 + IF('[1]Score Sheet'!P75&gt;1000, MATCH('[1]Score Sheet'!P75, [1]Hormel!$D$1:$D$24, 0), '[1]Score Sheet'!P75))*'[1]Score Sheet'!P$6))</f>
        <v>40</v>
      </c>
      <c r="R75">
        <v>2413</v>
      </c>
      <c r="S75" s="34">
        <f>IF('[1]Score Sheet'!R75="", 0, 50 -(INDEX([1]Hormel!$E$1:$E$576, MATCH('[1]Score Sheet'!R$3, [1]Hormel!$B$1:$B$576, 0) -1 + IF('[1]Score Sheet'!R75&gt;1000, MATCH('[1]Score Sheet'!R75, [1]Hormel!$D$1:$D$24, 0), '[1]Score Sheet'!R75))*'[1]Score Sheet'!R$4)
-(INDEX([1]Hormel!$F$1:$F$576, MATCH('[1]Score Sheet'!R$3, [1]Hormel!$B$1:$B$576, 0) -1 + IF('[1]Score Sheet'!R75&gt;1000, MATCH('[1]Score Sheet'!R75, [1]Hormel!$D$1:$D$24, 0), '[1]Score Sheet'!R75))*'[1]Score Sheet'!R$5)
-(INDEX([1]Hormel!$G$1:$G$576, MATCH('[1]Score Sheet'!R$3, [1]Hormel!$B$1:$B$576, 0) -1 + IF('[1]Score Sheet'!R75&gt;1000, MATCH('[1]Score Sheet'!R75, [1]Hormel!$D$1:$D$24, 0), '[1]Score Sheet'!R75))*'[1]Score Sheet'!R$6))</f>
        <v>44</v>
      </c>
      <c r="T75" s="30">
        <v>3241</v>
      </c>
      <c r="U75" s="34">
        <f>IF('[1]Score Sheet'!T75="", 0, 50 -(INDEX([1]Hormel!$E$1:$E$576, MATCH('[1]Score Sheet'!T$3, [1]Hormel!$B$1:$B$576, 0) -1 + IF('[1]Score Sheet'!T75&gt;1000, MATCH('[1]Score Sheet'!T75, [1]Hormel!$D$1:$D$24, 0), '[1]Score Sheet'!T75))*'[1]Score Sheet'!T$4)
-(INDEX([1]Hormel!$F$1:$F$576, MATCH('[1]Score Sheet'!T$3, [1]Hormel!$B$1:$B$576, 0) -1 + IF('[1]Score Sheet'!T75&gt;1000, MATCH('[1]Score Sheet'!T75, [1]Hormel!$D$1:$D$24, 0), '[1]Score Sheet'!T75))*'[1]Score Sheet'!T$5)
-(INDEX([1]Hormel!$G$1:$G$576, MATCH('[1]Score Sheet'!T$3, [1]Hormel!$B$1:$B$576, 0) -1 + IF('[1]Score Sheet'!T75&gt;1000, MATCH('[1]Score Sheet'!T75, [1]Hormel!$D$1:$D$24, 0), '[1]Score Sheet'!T75))*'[1]Score Sheet'!T$6))</f>
        <v>44</v>
      </c>
      <c r="V75" s="3">
        <v>10</v>
      </c>
      <c r="W75" s="3">
        <v>20</v>
      </c>
      <c r="X75" s="3">
        <v>30</v>
      </c>
      <c r="Z75" s="35">
        <f t="shared" ref="Z75:Z78" si="23">SUM(E75,G75,I75,K75,M75,O75,Q75,S75,U75,V75,W75,X75,Y75)</f>
        <v>421</v>
      </c>
      <c r="AA75">
        <f>RANK(Z75, $Z$1:$Z$4662)</f>
        <v>29</v>
      </c>
      <c r="AB75">
        <f>IF(Z75&lt;&gt;0, COUNTIF($AA$1:$AA$4662,AA75)-1, "")</f>
        <v>1</v>
      </c>
      <c r="AF75">
        <f t="shared" ref="AF75:AF78" si="24">SUM(U75,S75,Q75,O75,M75,K75,I75,G75,E75,)</f>
        <v>361</v>
      </c>
      <c r="AG75">
        <f>RANK(AF75,AF:AF)</f>
        <v>32</v>
      </c>
      <c r="AH75">
        <f>SUM(Y75,X75+W75,V75)</f>
        <v>60</v>
      </c>
      <c r="AI75">
        <f>RANK(AH75,AH:AH)</f>
        <v>22</v>
      </c>
      <c r="AJ75">
        <f t="shared" ref="AJ75:AJ90" si="25">AH75+AF75</f>
        <v>421</v>
      </c>
      <c r="AK75">
        <f>RANK(AJ75,AJ:AJ)</f>
        <v>29</v>
      </c>
    </row>
    <row r="76" spans="1:37" x14ac:dyDescent="0.3">
      <c r="A76" s="32"/>
      <c r="B76" s="30"/>
      <c r="C76" s="30"/>
      <c r="E76" s="34">
        <f>IF('[1]Score Sheet'!D76="", 0, 50 -(INDEX([1]Hormel!$E$1:$E$576, MATCH('[1]Score Sheet'!D$3, [1]Hormel!$B$1:$B$576, 0) -1 + IF('[1]Score Sheet'!D76&gt;1000, MATCH('[1]Score Sheet'!D76, [1]Hormel!$D$1:$D$24, 0), '[1]Score Sheet'!D76))*'[1]Score Sheet'!D$4)
-(INDEX([1]Hormel!$F$1:$F$576, MATCH('[1]Score Sheet'!D$3, [1]Hormel!$B$1:$B$576, 0) -1 + IF('[1]Score Sheet'!D76&gt;1000, MATCH('[1]Score Sheet'!D76, [1]Hormel!$D$1:$D$24, 0), '[1]Score Sheet'!D76))*'[1]Score Sheet'!D$5)
-(INDEX([1]Hormel!$G$1:$G$576, MATCH('[1]Score Sheet'!D$3, [1]Hormel!$B$1:$B$576, 0) -1 + IF('[1]Score Sheet'!D76&gt;1000, MATCH('[1]Score Sheet'!D76, [1]Hormel!$D$1:$D$24, 0), '[1]Score Sheet'!D76))*'[1]Score Sheet'!D$6))</f>
        <v>0</v>
      </c>
      <c r="G76" s="34">
        <f>IF('[1]Score Sheet'!F76="", 0, 50 -(INDEX([1]Hormel!$E$1:$E$576, MATCH('[1]Score Sheet'!F$3, [1]Hormel!$B$1:$B$576, 0) -1 + IF('[1]Score Sheet'!F76&gt;1000, MATCH('[1]Score Sheet'!F76, [1]Hormel!$D$1:$D$24, 0), '[1]Score Sheet'!F76))*'[1]Score Sheet'!F$4)
-(INDEX([1]Hormel!$F$1:$F$576, MATCH('[1]Score Sheet'!F$3, [1]Hormel!$B$1:$B$576, 0) -1 + IF('[1]Score Sheet'!F76&gt;1000, MATCH('[1]Score Sheet'!F76, [1]Hormel!$D$1:$D$24, 0), '[1]Score Sheet'!F76))*'[1]Score Sheet'!F$5)
-(INDEX([1]Hormel!$G$1:$G$576, MATCH('[1]Score Sheet'!F$3, [1]Hormel!$B$1:$B$576, 0) -1 + IF('[1]Score Sheet'!F76&gt;1000, MATCH('[1]Score Sheet'!F76, [1]Hormel!$D$1:$D$24, 0), '[1]Score Sheet'!F76))*'[1]Score Sheet'!F$6))</f>
        <v>0</v>
      </c>
      <c r="I76" s="34">
        <f>IF('[1]Score Sheet'!H76="", 0, 50 -(INDEX([1]Hormel!$E$1:$E$576, MATCH('[1]Score Sheet'!H$3, [1]Hormel!$B$1:$B$576, 0) -1 + IF('[1]Score Sheet'!H76&gt;1000, MATCH('[1]Score Sheet'!H76, [1]Hormel!$D$1:$D$24, 0), '[1]Score Sheet'!H76))*'[1]Score Sheet'!H$4)
-(INDEX([1]Hormel!$F$1:$F$576, MATCH('[1]Score Sheet'!H$3, [1]Hormel!$B$1:$B$576, 0) -1 + IF('[1]Score Sheet'!H76&gt;1000, MATCH('[1]Score Sheet'!H76, [1]Hormel!$D$1:$D$24, 0), '[1]Score Sheet'!H76))*'[1]Score Sheet'!H$5)
-(INDEX([1]Hormel!$G$1:$G$576, MATCH('[1]Score Sheet'!H$3, [1]Hormel!$B$1:$B$576, 0) -1 + IF('[1]Score Sheet'!H76&gt;1000, MATCH('[1]Score Sheet'!H76, [1]Hormel!$D$1:$D$24, 0), '[1]Score Sheet'!H76))*'[1]Score Sheet'!H$6))</f>
        <v>0</v>
      </c>
      <c r="K76" s="34">
        <f>IF('[1]Score Sheet'!J76="", 0, 50 -(INDEX([1]Hormel!$E$1:$E$576, MATCH('[1]Score Sheet'!J$3, [1]Hormel!$B$1:$B$576, 0) -1 + IF('[1]Score Sheet'!J76&gt;1000, MATCH('[1]Score Sheet'!J76, [1]Hormel!$D$1:$D$24, 0), '[1]Score Sheet'!J76))*'[1]Score Sheet'!J$4)
-(INDEX([1]Hormel!$F$1:$F$576, MATCH('[1]Score Sheet'!J$3, [1]Hormel!$B$1:$B$576, 0) -1 + IF('[1]Score Sheet'!J76&gt;1000, MATCH('[1]Score Sheet'!J76, [1]Hormel!$D$1:$D$24, 0), '[1]Score Sheet'!J76))*'[1]Score Sheet'!J$5)
-(INDEX([1]Hormel!$G$1:$G$576, MATCH('[1]Score Sheet'!J$3, [1]Hormel!$B$1:$B$576, 0) -1 + IF('[1]Score Sheet'!J76&gt;1000, MATCH('[1]Score Sheet'!J76, [1]Hormel!$D$1:$D$24, 0), '[1]Score Sheet'!J76))*'[1]Score Sheet'!J$6))</f>
        <v>0</v>
      </c>
      <c r="M76" s="34">
        <f>IF('[1]Score Sheet'!L76="", 0, 50 -(INDEX([1]Hormel!$E$1:$E$576, MATCH('[1]Score Sheet'!L$3, [1]Hormel!$B$1:$B$576, 0) -1 + IF('[1]Score Sheet'!L76&gt;1000, MATCH('[1]Score Sheet'!L76, [1]Hormel!$D$1:$D$24, 0), '[1]Score Sheet'!L76))*'[1]Score Sheet'!L$4)
-(INDEX([1]Hormel!$F$1:$F$576, MATCH('[1]Score Sheet'!L$3, [1]Hormel!$B$1:$B$576, 0) -1 + IF('[1]Score Sheet'!L76&gt;1000, MATCH('[1]Score Sheet'!L76, [1]Hormel!$D$1:$D$24, 0), '[1]Score Sheet'!L76))*'[1]Score Sheet'!L$5)
-(INDEX([1]Hormel!$G$1:$G$576, MATCH('[1]Score Sheet'!L$3, [1]Hormel!$B$1:$B$576, 0) -1 + IF('[1]Score Sheet'!L76&gt;1000, MATCH('[1]Score Sheet'!L76, [1]Hormel!$D$1:$D$24, 0), '[1]Score Sheet'!L76))*'[1]Score Sheet'!L$6))</f>
        <v>0</v>
      </c>
      <c r="O76" s="34">
        <f>IF('[1]Score Sheet'!N76="", 0, 50 -(INDEX([1]Hormel!$E$1:$E$576, MATCH('[1]Score Sheet'!N$3, [1]Hormel!$B$1:$B$576, 0) -1 + IF('[1]Score Sheet'!N76&gt;1000, MATCH('[1]Score Sheet'!N76, [1]Hormel!$D$1:$D$24, 0), '[1]Score Sheet'!N76))*'[1]Score Sheet'!N$4)
-(INDEX([1]Hormel!$F$1:$F$576, MATCH('[1]Score Sheet'!N$3, [1]Hormel!$B$1:$B$576, 0) -1 + IF('[1]Score Sheet'!N76&gt;1000, MATCH('[1]Score Sheet'!N76, [1]Hormel!$D$1:$D$24, 0), '[1]Score Sheet'!N76))*'[1]Score Sheet'!N$5)
-(INDEX([1]Hormel!$G$1:$G$576, MATCH('[1]Score Sheet'!N$3, [1]Hormel!$B$1:$B$576, 0) -1 + IF('[1]Score Sheet'!N76&gt;1000, MATCH('[1]Score Sheet'!N76, [1]Hormel!$D$1:$D$24, 0), '[1]Score Sheet'!N76))*'[1]Score Sheet'!N$6))</f>
        <v>0</v>
      </c>
      <c r="Q76" s="34">
        <f>IF('[1]Score Sheet'!P76="", 0, 50 -(INDEX([1]Hormel!$E$1:$E$576, MATCH('[1]Score Sheet'!P$3, [1]Hormel!$B$1:$B$576, 0) -1 + IF('[1]Score Sheet'!P76&gt;1000, MATCH('[1]Score Sheet'!P76, [1]Hormel!$D$1:$D$24, 0), '[1]Score Sheet'!P76))*'[1]Score Sheet'!P$4)
-(INDEX([1]Hormel!$F$1:$F$576, MATCH('[1]Score Sheet'!P$3, [1]Hormel!$B$1:$B$576, 0) -1 + IF('[1]Score Sheet'!P76&gt;1000, MATCH('[1]Score Sheet'!P76, [1]Hormel!$D$1:$D$24, 0), '[1]Score Sheet'!P76))*'[1]Score Sheet'!P$5)
-(INDEX([1]Hormel!$G$1:$G$576, MATCH('[1]Score Sheet'!P$3, [1]Hormel!$B$1:$B$576, 0) -1 + IF('[1]Score Sheet'!P76&gt;1000, MATCH('[1]Score Sheet'!P76, [1]Hormel!$D$1:$D$24, 0), '[1]Score Sheet'!P76))*'[1]Score Sheet'!P$6))</f>
        <v>0</v>
      </c>
      <c r="S76" s="34">
        <f>IF('[1]Score Sheet'!R76="", 0, 50 -(INDEX([1]Hormel!$E$1:$E$576, MATCH('[1]Score Sheet'!R$3, [1]Hormel!$B$1:$B$576, 0) -1 + IF('[1]Score Sheet'!R76&gt;1000, MATCH('[1]Score Sheet'!R76, [1]Hormel!$D$1:$D$24, 0), '[1]Score Sheet'!R76))*'[1]Score Sheet'!R$4)
-(INDEX([1]Hormel!$F$1:$F$576, MATCH('[1]Score Sheet'!R$3, [1]Hormel!$B$1:$B$576, 0) -1 + IF('[1]Score Sheet'!R76&gt;1000, MATCH('[1]Score Sheet'!R76, [1]Hormel!$D$1:$D$24, 0), '[1]Score Sheet'!R76))*'[1]Score Sheet'!R$5)
-(INDEX([1]Hormel!$G$1:$G$576, MATCH('[1]Score Sheet'!R$3, [1]Hormel!$B$1:$B$576, 0) -1 + IF('[1]Score Sheet'!R76&gt;1000, MATCH('[1]Score Sheet'!R76, [1]Hormel!$D$1:$D$24, 0), '[1]Score Sheet'!R76))*'[1]Score Sheet'!R$6))</f>
        <v>0</v>
      </c>
      <c r="T76" s="30"/>
      <c r="U76" s="34">
        <f>IF('[1]Score Sheet'!T76="", 0, 50 -(INDEX([1]Hormel!$E$1:$E$576, MATCH('[1]Score Sheet'!T$3, [1]Hormel!$B$1:$B$576, 0) -1 + IF('[1]Score Sheet'!T76&gt;1000, MATCH('[1]Score Sheet'!T76, [1]Hormel!$D$1:$D$24, 0), '[1]Score Sheet'!T76))*'[1]Score Sheet'!T$4)
-(INDEX([1]Hormel!$F$1:$F$576, MATCH('[1]Score Sheet'!T$3, [1]Hormel!$B$1:$B$576, 0) -1 + IF('[1]Score Sheet'!T76&gt;1000, MATCH('[1]Score Sheet'!T76, [1]Hormel!$D$1:$D$24, 0), '[1]Score Sheet'!T76))*'[1]Score Sheet'!T$5)
-(INDEX([1]Hormel!$G$1:$G$576, MATCH('[1]Score Sheet'!T$3, [1]Hormel!$B$1:$B$576, 0) -1 + IF('[1]Score Sheet'!T76&gt;1000, MATCH('[1]Score Sheet'!T76, [1]Hormel!$D$1:$D$24, 0), '[1]Score Sheet'!T76))*'[1]Score Sheet'!T$6))</f>
        <v>0</v>
      </c>
      <c r="Z76" s="35">
        <f t="shared" si="23"/>
        <v>0</v>
      </c>
      <c r="AA76">
        <f>RANK(Z76, $Z$1:$Z$4662)</f>
        <v>49</v>
      </c>
      <c r="AB76" t="str">
        <f>IF(Z76&lt;&gt;0, COUNTIF($AA$1:$AA$4662,AA76)-1, "")</f>
        <v/>
      </c>
      <c r="AF76">
        <f t="shared" si="24"/>
        <v>0</v>
      </c>
      <c r="AG76">
        <f>RANK(AF76,AF:AF)</f>
        <v>49</v>
      </c>
      <c r="AH76">
        <f>SUM(Y76,X76+W76,V76)</f>
        <v>0</v>
      </c>
      <c r="AI76">
        <f>RANK(AH76,AH:AH)</f>
        <v>48</v>
      </c>
      <c r="AJ76">
        <f t="shared" si="25"/>
        <v>0</v>
      </c>
      <c r="AK76">
        <f>RANK(AJ76,AJ:AJ)</f>
        <v>49</v>
      </c>
    </row>
    <row r="77" spans="1:37" x14ac:dyDescent="0.3">
      <c r="A77" s="32"/>
      <c r="B77" s="30"/>
      <c r="C77" s="30"/>
      <c r="E77" s="34">
        <f>IF('[1]Score Sheet'!D77="", 0, 50 -(INDEX([1]Hormel!$E$1:$E$576, MATCH('[1]Score Sheet'!D$3, [1]Hormel!$B$1:$B$576, 0) -1 + IF('[1]Score Sheet'!D77&gt;1000, MATCH('[1]Score Sheet'!D77, [1]Hormel!$D$1:$D$24, 0), '[1]Score Sheet'!D77))*'[1]Score Sheet'!D$4)
-(INDEX([1]Hormel!$F$1:$F$576, MATCH('[1]Score Sheet'!D$3, [1]Hormel!$B$1:$B$576, 0) -1 + IF('[1]Score Sheet'!D77&gt;1000, MATCH('[1]Score Sheet'!D77, [1]Hormel!$D$1:$D$24, 0), '[1]Score Sheet'!D77))*'[1]Score Sheet'!D$5)
-(INDEX([1]Hormel!$G$1:$G$576, MATCH('[1]Score Sheet'!D$3, [1]Hormel!$B$1:$B$576, 0) -1 + IF('[1]Score Sheet'!D77&gt;1000, MATCH('[1]Score Sheet'!D77, [1]Hormel!$D$1:$D$24, 0), '[1]Score Sheet'!D77))*'[1]Score Sheet'!D$6))</f>
        <v>0</v>
      </c>
      <c r="G77" s="34">
        <f>IF('[1]Score Sheet'!F77="", 0, 50 -(INDEX([1]Hormel!$E$1:$E$576, MATCH('[1]Score Sheet'!F$3, [1]Hormel!$B$1:$B$576, 0) -1 + IF('[1]Score Sheet'!F77&gt;1000, MATCH('[1]Score Sheet'!F77, [1]Hormel!$D$1:$D$24, 0), '[1]Score Sheet'!F77))*'[1]Score Sheet'!F$4)
-(INDEX([1]Hormel!$F$1:$F$576, MATCH('[1]Score Sheet'!F$3, [1]Hormel!$B$1:$B$576, 0) -1 + IF('[1]Score Sheet'!F77&gt;1000, MATCH('[1]Score Sheet'!F77, [1]Hormel!$D$1:$D$24, 0), '[1]Score Sheet'!F77))*'[1]Score Sheet'!F$5)
-(INDEX([1]Hormel!$G$1:$G$576, MATCH('[1]Score Sheet'!F$3, [1]Hormel!$B$1:$B$576, 0) -1 + IF('[1]Score Sheet'!F77&gt;1000, MATCH('[1]Score Sheet'!F77, [1]Hormel!$D$1:$D$24, 0), '[1]Score Sheet'!F77))*'[1]Score Sheet'!F$6))</f>
        <v>0</v>
      </c>
      <c r="I77" s="34">
        <f>IF('[1]Score Sheet'!H77="", 0, 50 -(INDEX([1]Hormel!$E$1:$E$576, MATCH('[1]Score Sheet'!H$3, [1]Hormel!$B$1:$B$576, 0) -1 + IF('[1]Score Sheet'!H77&gt;1000, MATCH('[1]Score Sheet'!H77, [1]Hormel!$D$1:$D$24, 0), '[1]Score Sheet'!H77))*'[1]Score Sheet'!H$4)
-(INDEX([1]Hormel!$F$1:$F$576, MATCH('[1]Score Sheet'!H$3, [1]Hormel!$B$1:$B$576, 0) -1 + IF('[1]Score Sheet'!H77&gt;1000, MATCH('[1]Score Sheet'!H77, [1]Hormel!$D$1:$D$24, 0), '[1]Score Sheet'!H77))*'[1]Score Sheet'!H$5)
-(INDEX([1]Hormel!$G$1:$G$576, MATCH('[1]Score Sheet'!H$3, [1]Hormel!$B$1:$B$576, 0) -1 + IF('[1]Score Sheet'!H77&gt;1000, MATCH('[1]Score Sheet'!H77, [1]Hormel!$D$1:$D$24, 0), '[1]Score Sheet'!H77))*'[1]Score Sheet'!H$6))</f>
        <v>0</v>
      </c>
      <c r="K77" s="34">
        <f>IF('[1]Score Sheet'!J77="", 0, 50 -(INDEX([1]Hormel!$E$1:$E$576, MATCH('[1]Score Sheet'!J$3, [1]Hormel!$B$1:$B$576, 0) -1 + IF('[1]Score Sheet'!J77&gt;1000, MATCH('[1]Score Sheet'!J77, [1]Hormel!$D$1:$D$24, 0), '[1]Score Sheet'!J77))*'[1]Score Sheet'!J$4)
-(INDEX([1]Hormel!$F$1:$F$576, MATCH('[1]Score Sheet'!J$3, [1]Hormel!$B$1:$B$576, 0) -1 + IF('[1]Score Sheet'!J77&gt;1000, MATCH('[1]Score Sheet'!J77, [1]Hormel!$D$1:$D$24, 0), '[1]Score Sheet'!J77))*'[1]Score Sheet'!J$5)
-(INDEX([1]Hormel!$G$1:$G$576, MATCH('[1]Score Sheet'!J$3, [1]Hormel!$B$1:$B$576, 0) -1 + IF('[1]Score Sheet'!J77&gt;1000, MATCH('[1]Score Sheet'!J77, [1]Hormel!$D$1:$D$24, 0), '[1]Score Sheet'!J77))*'[1]Score Sheet'!J$6))</f>
        <v>0</v>
      </c>
      <c r="M77" s="34">
        <f>IF('[1]Score Sheet'!L77="", 0, 50 -(INDEX([1]Hormel!$E$1:$E$576, MATCH('[1]Score Sheet'!L$3, [1]Hormel!$B$1:$B$576, 0) -1 + IF('[1]Score Sheet'!L77&gt;1000, MATCH('[1]Score Sheet'!L77, [1]Hormel!$D$1:$D$24, 0), '[1]Score Sheet'!L77))*'[1]Score Sheet'!L$4)
-(INDEX([1]Hormel!$F$1:$F$576, MATCH('[1]Score Sheet'!L$3, [1]Hormel!$B$1:$B$576, 0) -1 + IF('[1]Score Sheet'!L77&gt;1000, MATCH('[1]Score Sheet'!L77, [1]Hormel!$D$1:$D$24, 0), '[1]Score Sheet'!L77))*'[1]Score Sheet'!L$5)
-(INDEX([1]Hormel!$G$1:$G$576, MATCH('[1]Score Sheet'!L$3, [1]Hormel!$B$1:$B$576, 0) -1 + IF('[1]Score Sheet'!L77&gt;1000, MATCH('[1]Score Sheet'!L77, [1]Hormel!$D$1:$D$24, 0), '[1]Score Sheet'!L77))*'[1]Score Sheet'!L$6))</f>
        <v>0</v>
      </c>
      <c r="O77" s="34">
        <f>IF('[1]Score Sheet'!N77="", 0, 50 -(INDEX([1]Hormel!$E$1:$E$576, MATCH('[1]Score Sheet'!N$3, [1]Hormel!$B$1:$B$576, 0) -1 + IF('[1]Score Sheet'!N77&gt;1000, MATCH('[1]Score Sheet'!N77, [1]Hormel!$D$1:$D$24, 0), '[1]Score Sheet'!N77))*'[1]Score Sheet'!N$4)
-(INDEX([1]Hormel!$F$1:$F$576, MATCH('[1]Score Sheet'!N$3, [1]Hormel!$B$1:$B$576, 0) -1 + IF('[1]Score Sheet'!N77&gt;1000, MATCH('[1]Score Sheet'!N77, [1]Hormel!$D$1:$D$24, 0), '[1]Score Sheet'!N77))*'[1]Score Sheet'!N$5)
-(INDEX([1]Hormel!$G$1:$G$576, MATCH('[1]Score Sheet'!N$3, [1]Hormel!$B$1:$B$576, 0) -1 + IF('[1]Score Sheet'!N77&gt;1000, MATCH('[1]Score Sheet'!N77, [1]Hormel!$D$1:$D$24, 0), '[1]Score Sheet'!N77))*'[1]Score Sheet'!N$6))</f>
        <v>0</v>
      </c>
      <c r="Q77" s="34">
        <f>IF('[1]Score Sheet'!P77="", 0, 50 -(INDEX([1]Hormel!$E$1:$E$576, MATCH('[1]Score Sheet'!P$3, [1]Hormel!$B$1:$B$576, 0) -1 + IF('[1]Score Sheet'!P77&gt;1000, MATCH('[1]Score Sheet'!P77, [1]Hormel!$D$1:$D$24, 0), '[1]Score Sheet'!P77))*'[1]Score Sheet'!P$4)
-(INDEX([1]Hormel!$F$1:$F$576, MATCH('[1]Score Sheet'!P$3, [1]Hormel!$B$1:$B$576, 0) -1 + IF('[1]Score Sheet'!P77&gt;1000, MATCH('[1]Score Sheet'!P77, [1]Hormel!$D$1:$D$24, 0), '[1]Score Sheet'!P77))*'[1]Score Sheet'!P$5)
-(INDEX([1]Hormel!$G$1:$G$576, MATCH('[1]Score Sheet'!P$3, [1]Hormel!$B$1:$B$576, 0) -1 + IF('[1]Score Sheet'!P77&gt;1000, MATCH('[1]Score Sheet'!P77, [1]Hormel!$D$1:$D$24, 0), '[1]Score Sheet'!P77))*'[1]Score Sheet'!P$6))</f>
        <v>0</v>
      </c>
      <c r="S77" s="34">
        <f>IF('[1]Score Sheet'!R77="", 0, 50 -(INDEX([1]Hormel!$E$1:$E$576, MATCH('[1]Score Sheet'!R$3, [1]Hormel!$B$1:$B$576, 0) -1 + IF('[1]Score Sheet'!R77&gt;1000, MATCH('[1]Score Sheet'!R77, [1]Hormel!$D$1:$D$24, 0), '[1]Score Sheet'!R77))*'[1]Score Sheet'!R$4)
-(INDEX([1]Hormel!$F$1:$F$576, MATCH('[1]Score Sheet'!R$3, [1]Hormel!$B$1:$B$576, 0) -1 + IF('[1]Score Sheet'!R77&gt;1000, MATCH('[1]Score Sheet'!R77, [1]Hormel!$D$1:$D$24, 0), '[1]Score Sheet'!R77))*'[1]Score Sheet'!R$5)
-(INDEX([1]Hormel!$G$1:$G$576, MATCH('[1]Score Sheet'!R$3, [1]Hormel!$B$1:$B$576, 0) -1 + IF('[1]Score Sheet'!R77&gt;1000, MATCH('[1]Score Sheet'!R77, [1]Hormel!$D$1:$D$24, 0), '[1]Score Sheet'!R77))*'[1]Score Sheet'!R$6))</f>
        <v>0</v>
      </c>
      <c r="T77" s="30"/>
      <c r="U77" s="34">
        <f>IF('[1]Score Sheet'!T77="", 0, 50 -(INDEX([1]Hormel!$E$1:$E$576, MATCH('[1]Score Sheet'!T$3, [1]Hormel!$B$1:$B$576, 0) -1 + IF('[1]Score Sheet'!T77&gt;1000, MATCH('[1]Score Sheet'!T77, [1]Hormel!$D$1:$D$24, 0), '[1]Score Sheet'!T77))*'[1]Score Sheet'!T$4)
-(INDEX([1]Hormel!$F$1:$F$576, MATCH('[1]Score Sheet'!T$3, [1]Hormel!$B$1:$B$576, 0) -1 + IF('[1]Score Sheet'!T77&gt;1000, MATCH('[1]Score Sheet'!T77, [1]Hormel!$D$1:$D$24, 0), '[1]Score Sheet'!T77))*'[1]Score Sheet'!T$5)
-(INDEX([1]Hormel!$G$1:$G$576, MATCH('[1]Score Sheet'!T$3, [1]Hormel!$B$1:$B$576, 0) -1 + IF('[1]Score Sheet'!T77&gt;1000, MATCH('[1]Score Sheet'!T77, [1]Hormel!$D$1:$D$24, 0), '[1]Score Sheet'!T77))*'[1]Score Sheet'!T$6))</f>
        <v>0</v>
      </c>
      <c r="Z77" s="35">
        <f t="shared" si="23"/>
        <v>0</v>
      </c>
      <c r="AA77">
        <f>RANK(Z77, $Z$1:$Z$4662)</f>
        <v>49</v>
      </c>
      <c r="AB77" t="str">
        <f>IF(Z77&lt;&gt;0, COUNTIF($AA$1:$AA$4662,AA77)-1, "")</f>
        <v/>
      </c>
      <c r="AF77">
        <f t="shared" si="24"/>
        <v>0</v>
      </c>
      <c r="AG77">
        <f>RANK(AF77,AF:AF)</f>
        <v>49</v>
      </c>
      <c r="AH77">
        <f>SUM(Y77,X77+W77,V77)</f>
        <v>0</v>
      </c>
      <c r="AI77">
        <f>RANK(AH77,AH:AH)</f>
        <v>48</v>
      </c>
      <c r="AJ77">
        <f t="shared" si="25"/>
        <v>0</v>
      </c>
      <c r="AK77">
        <f>RANK(AJ77,AJ:AJ)</f>
        <v>49</v>
      </c>
    </row>
    <row r="78" spans="1:37" x14ac:dyDescent="0.3">
      <c r="A78" s="36"/>
      <c r="B78" s="37"/>
      <c r="C78" s="37"/>
      <c r="D78" s="38"/>
      <c r="E78" s="29">
        <f>IF('[1]Score Sheet'!D78="", 0, 50 -(INDEX([1]Hormel!$E$1:$E$576, MATCH('[1]Score Sheet'!D$3, [1]Hormel!$B$1:$B$576, 0) -1 + IF('[1]Score Sheet'!D78&gt;1000, MATCH('[1]Score Sheet'!D78, [1]Hormel!$D$1:$D$24, 0), '[1]Score Sheet'!D78))*'[1]Score Sheet'!D$4)
-(INDEX([1]Hormel!$F$1:$F$576, MATCH('[1]Score Sheet'!D$3, [1]Hormel!$B$1:$B$576, 0) -1 + IF('[1]Score Sheet'!D78&gt;1000, MATCH('[1]Score Sheet'!D78, [1]Hormel!$D$1:$D$24, 0), '[1]Score Sheet'!D78))*'[1]Score Sheet'!D$5)
-(INDEX([1]Hormel!$G$1:$G$576, MATCH('[1]Score Sheet'!D$3, [1]Hormel!$B$1:$B$576, 0) -1 + IF('[1]Score Sheet'!D78&gt;1000, MATCH('[1]Score Sheet'!D78, [1]Hormel!$D$1:$D$24, 0), '[1]Score Sheet'!D78))*'[1]Score Sheet'!D$6))</f>
        <v>0</v>
      </c>
      <c r="F78" s="38"/>
      <c r="G78" s="29">
        <f>IF('[1]Score Sheet'!F78="", 0, 50 -(INDEX([1]Hormel!$E$1:$E$576, MATCH('[1]Score Sheet'!F$3, [1]Hormel!$B$1:$B$576, 0) -1 + IF('[1]Score Sheet'!F78&gt;1000, MATCH('[1]Score Sheet'!F78, [1]Hormel!$D$1:$D$24, 0), '[1]Score Sheet'!F78))*'[1]Score Sheet'!F$4)
-(INDEX([1]Hormel!$F$1:$F$576, MATCH('[1]Score Sheet'!F$3, [1]Hormel!$B$1:$B$576, 0) -1 + IF('[1]Score Sheet'!F78&gt;1000, MATCH('[1]Score Sheet'!F78, [1]Hormel!$D$1:$D$24, 0), '[1]Score Sheet'!F78))*'[1]Score Sheet'!F$5)
-(INDEX([1]Hormel!$G$1:$G$576, MATCH('[1]Score Sheet'!F$3, [1]Hormel!$B$1:$B$576, 0) -1 + IF('[1]Score Sheet'!F78&gt;1000, MATCH('[1]Score Sheet'!F78, [1]Hormel!$D$1:$D$24, 0), '[1]Score Sheet'!F78))*'[1]Score Sheet'!F$6))</f>
        <v>0</v>
      </c>
      <c r="H78" s="38"/>
      <c r="I78" s="29">
        <f>IF('[1]Score Sheet'!H78="", 0, 50 -(INDEX([1]Hormel!$E$1:$E$576, MATCH('[1]Score Sheet'!H$3, [1]Hormel!$B$1:$B$576, 0) -1 + IF('[1]Score Sheet'!H78&gt;1000, MATCH('[1]Score Sheet'!H78, [1]Hormel!$D$1:$D$24, 0), '[1]Score Sheet'!H78))*'[1]Score Sheet'!H$4)
-(INDEX([1]Hormel!$F$1:$F$576, MATCH('[1]Score Sheet'!H$3, [1]Hormel!$B$1:$B$576, 0) -1 + IF('[1]Score Sheet'!H78&gt;1000, MATCH('[1]Score Sheet'!H78, [1]Hormel!$D$1:$D$24, 0), '[1]Score Sheet'!H78))*'[1]Score Sheet'!H$5)
-(INDEX([1]Hormel!$G$1:$G$576, MATCH('[1]Score Sheet'!H$3, [1]Hormel!$B$1:$B$576, 0) -1 + IF('[1]Score Sheet'!H78&gt;1000, MATCH('[1]Score Sheet'!H78, [1]Hormel!$D$1:$D$24, 0), '[1]Score Sheet'!H78))*'[1]Score Sheet'!H$6))</f>
        <v>0</v>
      </c>
      <c r="J78" s="38"/>
      <c r="K78" s="29">
        <f>IF('[1]Score Sheet'!J78="", 0, 50 -(INDEX([1]Hormel!$E$1:$E$576, MATCH('[1]Score Sheet'!J$3, [1]Hormel!$B$1:$B$576, 0) -1 + IF('[1]Score Sheet'!J78&gt;1000, MATCH('[1]Score Sheet'!J78, [1]Hormel!$D$1:$D$24, 0), '[1]Score Sheet'!J78))*'[1]Score Sheet'!J$4)
-(INDEX([1]Hormel!$F$1:$F$576, MATCH('[1]Score Sheet'!J$3, [1]Hormel!$B$1:$B$576, 0) -1 + IF('[1]Score Sheet'!J78&gt;1000, MATCH('[1]Score Sheet'!J78, [1]Hormel!$D$1:$D$24, 0), '[1]Score Sheet'!J78))*'[1]Score Sheet'!J$5)
-(INDEX([1]Hormel!$G$1:$G$576, MATCH('[1]Score Sheet'!J$3, [1]Hormel!$B$1:$B$576, 0) -1 + IF('[1]Score Sheet'!J78&gt;1000, MATCH('[1]Score Sheet'!J78, [1]Hormel!$D$1:$D$24, 0), '[1]Score Sheet'!J78))*'[1]Score Sheet'!J$6))</f>
        <v>0</v>
      </c>
      <c r="L78" s="38"/>
      <c r="M78" s="29">
        <f>IF('[1]Score Sheet'!L78="", 0, 50 -(INDEX([1]Hormel!$E$1:$E$576, MATCH('[1]Score Sheet'!L$3, [1]Hormel!$B$1:$B$576, 0) -1 + IF('[1]Score Sheet'!L78&gt;1000, MATCH('[1]Score Sheet'!L78, [1]Hormel!$D$1:$D$24, 0), '[1]Score Sheet'!L78))*'[1]Score Sheet'!L$4)
-(INDEX([1]Hormel!$F$1:$F$576, MATCH('[1]Score Sheet'!L$3, [1]Hormel!$B$1:$B$576, 0) -1 + IF('[1]Score Sheet'!L78&gt;1000, MATCH('[1]Score Sheet'!L78, [1]Hormel!$D$1:$D$24, 0), '[1]Score Sheet'!L78))*'[1]Score Sheet'!L$5)
-(INDEX([1]Hormel!$G$1:$G$576, MATCH('[1]Score Sheet'!L$3, [1]Hormel!$B$1:$B$576, 0) -1 + IF('[1]Score Sheet'!L78&gt;1000, MATCH('[1]Score Sheet'!L78, [1]Hormel!$D$1:$D$24, 0), '[1]Score Sheet'!L78))*'[1]Score Sheet'!L$6))</f>
        <v>0</v>
      </c>
      <c r="N78" s="38"/>
      <c r="O78" s="29">
        <f>IF('[1]Score Sheet'!N78="", 0, 50 -(INDEX([1]Hormel!$E$1:$E$576, MATCH('[1]Score Sheet'!N$3, [1]Hormel!$B$1:$B$576, 0) -1 + IF('[1]Score Sheet'!N78&gt;1000, MATCH('[1]Score Sheet'!N78, [1]Hormel!$D$1:$D$24, 0), '[1]Score Sheet'!N78))*'[1]Score Sheet'!N$4)
-(INDEX([1]Hormel!$F$1:$F$576, MATCH('[1]Score Sheet'!N$3, [1]Hormel!$B$1:$B$576, 0) -1 + IF('[1]Score Sheet'!N78&gt;1000, MATCH('[1]Score Sheet'!N78, [1]Hormel!$D$1:$D$24, 0), '[1]Score Sheet'!N78))*'[1]Score Sheet'!N$5)
-(INDEX([1]Hormel!$G$1:$G$576, MATCH('[1]Score Sheet'!N$3, [1]Hormel!$B$1:$B$576, 0) -1 + IF('[1]Score Sheet'!N78&gt;1000, MATCH('[1]Score Sheet'!N78, [1]Hormel!$D$1:$D$24, 0), '[1]Score Sheet'!N78))*'[1]Score Sheet'!N$6))</f>
        <v>0</v>
      </c>
      <c r="P78" s="38"/>
      <c r="Q78" s="29">
        <f>IF('[1]Score Sheet'!P78="", 0, 50 -(INDEX([1]Hormel!$E$1:$E$576, MATCH('[1]Score Sheet'!P$3, [1]Hormel!$B$1:$B$576, 0) -1 + IF('[1]Score Sheet'!P78&gt;1000, MATCH('[1]Score Sheet'!P78, [1]Hormel!$D$1:$D$24, 0), '[1]Score Sheet'!P78))*'[1]Score Sheet'!P$4)
-(INDEX([1]Hormel!$F$1:$F$576, MATCH('[1]Score Sheet'!P$3, [1]Hormel!$B$1:$B$576, 0) -1 + IF('[1]Score Sheet'!P78&gt;1000, MATCH('[1]Score Sheet'!P78, [1]Hormel!$D$1:$D$24, 0), '[1]Score Sheet'!P78))*'[1]Score Sheet'!P$5)
-(INDEX([1]Hormel!$G$1:$G$576, MATCH('[1]Score Sheet'!P$3, [1]Hormel!$B$1:$B$576, 0) -1 + IF('[1]Score Sheet'!P78&gt;1000, MATCH('[1]Score Sheet'!P78, [1]Hormel!$D$1:$D$24, 0), '[1]Score Sheet'!P78))*'[1]Score Sheet'!P$6))</f>
        <v>0</v>
      </c>
      <c r="R78" s="38"/>
      <c r="S78" s="29">
        <f>IF('[1]Score Sheet'!R78="", 0, 50 -(INDEX([1]Hormel!$E$1:$E$576, MATCH('[1]Score Sheet'!R$3, [1]Hormel!$B$1:$B$576, 0) -1 + IF('[1]Score Sheet'!R78&gt;1000, MATCH('[1]Score Sheet'!R78, [1]Hormel!$D$1:$D$24, 0), '[1]Score Sheet'!R78))*'[1]Score Sheet'!R$4)
-(INDEX([1]Hormel!$F$1:$F$576, MATCH('[1]Score Sheet'!R$3, [1]Hormel!$B$1:$B$576, 0) -1 + IF('[1]Score Sheet'!R78&gt;1000, MATCH('[1]Score Sheet'!R78, [1]Hormel!$D$1:$D$24, 0), '[1]Score Sheet'!R78))*'[1]Score Sheet'!R$5)
-(INDEX([1]Hormel!$G$1:$G$576, MATCH('[1]Score Sheet'!R$3, [1]Hormel!$B$1:$B$576, 0) -1 + IF('[1]Score Sheet'!R78&gt;1000, MATCH('[1]Score Sheet'!R78, [1]Hormel!$D$1:$D$24, 0), '[1]Score Sheet'!R78))*'[1]Score Sheet'!R$6))</f>
        <v>0</v>
      </c>
      <c r="T78" s="37"/>
      <c r="U78" s="34">
        <f>IF('[1]Score Sheet'!T78="", 0, 50 -(INDEX([1]Hormel!$E$1:$E$576, MATCH('[1]Score Sheet'!T$3, [1]Hormel!$B$1:$B$576, 0) -1 + IF('[1]Score Sheet'!T78&gt;1000, MATCH('[1]Score Sheet'!T78, [1]Hormel!$D$1:$D$24, 0), '[1]Score Sheet'!T78))*'[1]Score Sheet'!T$4)
-(INDEX([1]Hormel!$F$1:$F$576, MATCH('[1]Score Sheet'!T$3, [1]Hormel!$B$1:$B$576, 0) -1 + IF('[1]Score Sheet'!T78&gt;1000, MATCH('[1]Score Sheet'!T78, [1]Hormel!$D$1:$D$24, 0), '[1]Score Sheet'!T78))*'[1]Score Sheet'!T$5)
-(INDEX([1]Hormel!$G$1:$G$576, MATCH('[1]Score Sheet'!T$3, [1]Hormel!$B$1:$B$576, 0) -1 + IF('[1]Score Sheet'!T78&gt;1000, MATCH('[1]Score Sheet'!T78, [1]Hormel!$D$1:$D$24, 0), '[1]Score Sheet'!T78))*'[1]Score Sheet'!T$6))</f>
        <v>0</v>
      </c>
      <c r="V78" s="39"/>
      <c r="W78" s="39"/>
      <c r="X78" s="39"/>
      <c r="Y78" s="38"/>
      <c r="Z78" s="35">
        <f t="shared" si="23"/>
        <v>0</v>
      </c>
      <c r="AA78" s="38">
        <f>RANK(Z78, $Z$1:$Z$4662)</f>
        <v>49</v>
      </c>
      <c r="AB78" s="38" t="str">
        <f>IF(Z78&lt;&gt;0, COUNTIF($AA$1:$AA$4662,AA78)-1, "")</f>
        <v/>
      </c>
      <c r="AC78" s="38"/>
      <c r="AF78">
        <f t="shared" si="24"/>
        <v>0</v>
      </c>
      <c r="AG78">
        <f>RANK(AF78,AF:AF)</f>
        <v>49</v>
      </c>
      <c r="AH78">
        <f>SUM(Y78,X78+W78,V78)</f>
        <v>0</v>
      </c>
      <c r="AI78">
        <f>RANK(AH78,AH:AH)</f>
        <v>48</v>
      </c>
      <c r="AJ78">
        <f t="shared" si="25"/>
        <v>0</v>
      </c>
      <c r="AK78">
        <f>RANK(AJ78,AJ:AJ)</f>
        <v>49</v>
      </c>
    </row>
    <row r="79" spans="1:37" x14ac:dyDescent="0.3">
      <c r="A79" s="32"/>
      <c r="Z79" s="40"/>
    </row>
    <row r="80" spans="1:37" s="30" customFormat="1" ht="13.2" x14ac:dyDescent="0.25">
      <c r="A80" s="24" t="s">
        <v>30</v>
      </c>
      <c r="B80" s="25" t="s">
        <v>100</v>
      </c>
      <c r="C80" s="25"/>
      <c r="D80" s="25" t="s">
        <v>32</v>
      </c>
      <c r="E80" s="25"/>
      <c r="F80" s="25" t="s">
        <v>33</v>
      </c>
      <c r="G80" s="25"/>
      <c r="H80" s="25" t="s">
        <v>34</v>
      </c>
      <c r="I80" s="25"/>
      <c r="J80" s="25" t="s">
        <v>35</v>
      </c>
      <c r="K80" s="25"/>
      <c r="L80" s="25" t="s">
        <v>36</v>
      </c>
      <c r="M80" s="25"/>
      <c r="N80" s="25" t="s">
        <v>37</v>
      </c>
      <c r="O80" s="25"/>
      <c r="P80" s="25" t="s">
        <v>38</v>
      </c>
      <c r="Q80" s="25"/>
      <c r="R80" s="25" t="s">
        <v>39</v>
      </c>
      <c r="S80" s="26"/>
      <c r="T80" s="26" t="s">
        <v>8</v>
      </c>
      <c r="U80" s="26"/>
      <c r="V80" s="25" t="s">
        <v>50</v>
      </c>
      <c r="W80" s="25" t="s">
        <v>79</v>
      </c>
      <c r="X80" s="25" t="s">
        <v>80</v>
      </c>
      <c r="Y80" s="25"/>
      <c r="Z80" s="27" t="s">
        <v>24</v>
      </c>
      <c r="AA80" s="28" t="s">
        <v>25</v>
      </c>
      <c r="AB80" s="29">
        <f>SUM(Z81:Z84)-MIN(Z81:Z84)</f>
        <v>1371</v>
      </c>
      <c r="AC80" s="29">
        <f>RANK(AB80, $AB$1:$AB$4662)</f>
        <v>5</v>
      </c>
      <c r="AD80" s="30">
        <f>IF(AB80&lt;&gt;0, COUNTIF($AC$1:$AC$4662,AC80)-1, "")</f>
        <v>0</v>
      </c>
      <c r="AF80" s="31" t="s">
        <v>43</v>
      </c>
      <c r="AG80" s="31" t="s">
        <v>44</v>
      </c>
      <c r="AH80" s="31" t="s">
        <v>43</v>
      </c>
      <c r="AI80" s="31" t="s">
        <v>44</v>
      </c>
      <c r="AJ80" s="31" t="s">
        <v>43</v>
      </c>
      <c r="AK80" s="31" t="s">
        <v>44</v>
      </c>
    </row>
    <row r="81" spans="1:37" x14ac:dyDescent="0.3">
      <c r="A81" s="32">
        <v>539</v>
      </c>
      <c r="B81" s="30" t="s">
        <v>101</v>
      </c>
      <c r="C81" s="30"/>
      <c r="D81">
        <v>2143</v>
      </c>
      <c r="E81" s="34">
        <f>IF('[1]Score Sheet'!D81="", 0, 50 -(INDEX([1]Hormel!$E$1:$E$576, MATCH('[1]Score Sheet'!D$3, [1]Hormel!$B$1:$B$576, 0) -1 + IF('[1]Score Sheet'!D81&gt;1000, MATCH('[1]Score Sheet'!D81, [1]Hormel!$D$1:$D$24, 0), '[1]Score Sheet'!D81))*'[1]Score Sheet'!D$4)
-(INDEX([1]Hormel!$F$1:$F$576, MATCH('[1]Score Sheet'!D$3, [1]Hormel!$B$1:$B$576, 0) -1 + IF('[1]Score Sheet'!D81&gt;1000, MATCH('[1]Score Sheet'!D81, [1]Hormel!$D$1:$D$24, 0), '[1]Score Sheet'!D81))*'[1]Score Sheet'!D$5)
-(INDEX([1]Hormel!$G$1:$G$576, MATCH('[1]Score Sheet'!D$3, [1]Hormel!$B$1:$B$576, 0) -1 + IF('[1]Score Sheet'!D81&gt;1000, MATCH('[1]Score Sheet'!D81, [1]Hormel!$D$1:$D$24, 0), '[1]Score Sheet'!D81))*'[1]Score Sheet'!D$6))</f>
        <v>50</v>
      </c>
      <c r="F81">
        <v>3421</v>
      </c>
      <c r="G81" s="34">
        <f>IF('[1]Score Sheet'!F81="", 0, 50 -(INDEX([1]Hormel!$E$1:$E$576, MATCH('[1]Score Sheet'!F$3, [1]Hormel!$B$1:$B$576, 0) -1 + IF('[1]Score Sheet'!F81&gt;1000, MATCH('[1]Score Sheet'!F81, [1]Hormel!$D$1:$D$24, 0), '[1]Score Sheet'!F81))*'[1]Score Sheet'!F$4)
-(INDEX([1]Hormel!$F$1:$F$576, MATCH('[1]Score Sheet'!F$3, [1]Hormel!$B$1:$B$576, 0) -1 + IF('[1]Score Sheet'!F81&gt;1000, MATCH('[1]Score Sheet'!F81, [1]Hormel!$D$1:$D$24, 0), '[1]Score Sheet'!F81))*'[1]Score Sheet'!F$5)
-(INDEX([1]Hormel!$G$1:$G$576, MATCH('[1]Score Sheet'!F$3, [1]Hormel!$B$1:$B$576, 0) -1 + IF('[1]Score Sheet'!F81&gt;1000, MATCH('[1]Score Sheet'!F81, [1]Hormel!$D$1:$D$24, 0), '[1]Score Sheet'!F81))*'[1]Score Sheet'!F$6))</f>
        <v>47</v>
      </c>
      <c r="H81">
        <v>1342</v>
      </c>
      <c r="I81" s="34">
        <f>IF('[1]Score Sheet'!H81="", 0, 50 -(INDEX([1]Hormel!$E$1:$E$576, MATCH('[1]Score Sheet'!H$3, [1]Hormel!$B$1:$B$576, 0) -1 + IF('[1]Score Sheet'!H81&gt;1000, MATCH('[1]Score Sheet'!H81, [1]Hormel!$D$1:$D$24, 0), '[1]Score Sheet'!H81))*'[1]Score Sheet'!H$4)
-(INDEX([1]Hormel!$F$1:$F$576, MATCH('[1]Score Sheet'!H$3, [1]Hormel!$B$1:$B$576, 0) -1 + IF('[1]Score Sheet'!H81&gt;1000, MATCH('[1]Score Sheet'!H81, [1]Hormel!$D$1:$D$24, 0), '[1]Score Sheet'!H81))*'[1]Score Sheet'!H$5)
-(INDEX([1]Hormel!$G$1:$G$576, MATCH('[1]Score Sheet'!H$3, [1]Hormel!$B$1:$B$576, 0) -1 + IF('[1]Score Sheet'!H81&gt;1000, MATCH('[1]Score Sheet'!H81, [1]Hormel!$D$1:$D$24, 0), '[1]Score Sheet'!H81))*'[1]Score Sheet'!H$6))</f>
        <v>45</v>
      </c>
      <c r="J81">
        <v>2314</v>
      </c>
      <c r="K81" s="34">
        <f>IF('[1]Score Sheet'!J81="", 0, 50 -(INDEX([1]Hormel!$E$1:$E$576, MATCH('[1]Score Sheet'!J$3, [1]Hormel!$B$1:$B$576, 0) -1 + IF('[1]Score Sheet'!J81&gt;1000, MATCH('[1]Score Sheet'!J81, [1]Hormel!$D$1:$D$24, 0), '[1]Score Sheet'!J81))*'[1]Score Sheet'!J$4)
-(INDEX([1]Hormel!$F$1:$F$576, MATCH('[1]Score Sheet'!J$3, [1]Hormel!$B$1:$B$576, 0) -1 + IF('[1]Score Sheet'!J81&gt;1000, MATCH('[1]Score Sheet'!J81, [1]Hormel!$D$1:$D$24, 0), '[1]Score Sheet'!J81))*'[1]Score Sheet'!J$5)
-(INDEX([1]Hormel!$G$1:$G$576, MATCH('[1]Score Sheet'!J$3, [1]Hormel!$B$1:$B$576, 0) -1 + IF('[1]Score Sheet'!J81&gt;1000, MATCH('[1]Score Sheet'!J81, [1]Hormel!$D$1:$D$24, 0), '[1]Score Sheet'!J81))*'[1]Score Sheet'!J$6))</f>
        <v>18</v>
      </c>
      <c r="L81">
        <v>1324</v>
      </c>
      <c r="M81" s="34">
        <f>IF('[1]Score Sheet'!L81="", 0, 50 -(INDEX([1]Hormel!$E$1:$E$576, MATCH('[1]Score Sheet'!L$3, [1]Hormel!$B$1:$B$576, 0) -1 + IF('[1]Score Sheet'!L81&gt;1000, MATCH('[1]Score Sheet'!L81, [1]Hormel!$D$1:$D$24, 0), '[1]Score Sheet'!L81))*'[1]Score Sheet'!L$4)
-(INDEX([1]Hormel!$F$1:$F$576, MATCH('[1]Score Sheet'!L$3, [1]Hormel!$B$1:$B$576, 0) -1 + IF('[1]Score Sheet'!L81&gt;1000, MATCH('[1]Score Sheet'!L81, [1]Hormel!$D$1:$D$24, 0), '[1]Score Sheet'!L81))*'[1]Score Sheet'!L$5)
-(INDEX([1]Hormel!$G$1:$G$576, MATCH('[1]Score Sheet'!L$3, [1]Hormel!$B$1:$B$576, 0) -1 + IF('[1]Score Sheet'!L81&gt;1000, MATCH('[1]Score Sheet'!L81, [1]Hormel!$D$1:$D$24, 0), '[1]Score Sheet'!L81))*'[1]Score Sheet'!L$6))</f>
        <v>50</v>
      </c>
      <c r="N81">
        <v>1324</v>
      </c>
      <c r="O81" s="34">
        <f>IF('[1]Score Sheet'!N81="", 0, 50 -(INDEX([1]Hormel!$E$1:$E$576, MATCH('[1]Score Sheet'!N$3, [1]Hormel!$B$1:$B$576, 0) -1 + IF('[1]Score Sheet'!N81&gt;1000, MATCH('[1]Score Sheet'!N81, [1]Hormel!$D$1:$D$24, 0), '[1]Score Sheet'!N81))*'[1]Score Sheet'!N$4)
-(INDEX([1]Hormel!$F$1:$F$576, MATCH('[1]Score Sheet'!N$3, [1]Hormel!$B$1:$B$576, 0) -1 + IF('[1]Score Sheet'!N81&gt;1000, MATCH('[1]Score Sheet'!N81, [1]Hormel!$D$1:$D$24, 0), '[1]Score Sheet'!N81))*'[1]Score Sheet'!N$5)
-(INDEX([1]Hormel!$G$1:$G$576, MATCH('[1]Score Sheet'!N$3, [1]Hormel!$B$1:$B$576, 0) -1 + IF('[1]Score Sheet'!N81&gt;1000, MATCH('[1]Score Sheet'!N81, [1]Hormel!$D$1:$D$24, 0), '[1]Score Sheet'!N81))*'[1]Score Sheet'!N$6))</f>
        <v>50</v>
      </c>
      <c r="P81">
        <v>2413</v>
      </c>
      <c r="Q81" s="34">
        <f>IF('[1]Score Sheet'!P81="", 0, 50 -(INDEX([1]Hormel!$E$1:$E$576, MATCH('[1]Score Sheet'!P$3, [1]Hormel!$B$1:$B$576, 0) -1 + IF('[1]Score Sheet'!P81&gt;1000, MATCH('[1]Score Sheet'!P81, [1]Hormel!$D$1:$D$24, 0), '[1]Score Sheet'!P81))*'[1]Score Sheet'!P$4)
-(INDEX([1]Hormel!$F$1:$F$576, MATCH('[1]Score Sheet'!P$3, [1]Hormel!$B$1:$B$576, 0) -1 + IF('[1]Score Sheet'!P81&gt;1000, MATCH('[1]Score Sheet'!P81, [1]Hormel!$D$1:$D$24, 0), '[1]Score Sheet'!P81))*'[1]Score Sheet'!P$5)
-(INDEX([1]Hormel!$G$1:$G$576, MATCH('[1]Score Sheet'!P$3, [1]Hormel!$B$1:$B$576, 0) -1 + IF('[1]Score Sheet'!P81&gt;1000, MATCH('[1]Score Sheet'!P81, [1]Hormel!$D$1:$D$24, 0), '[1]Score Sheet'!P81))*'[1]Score Sheet'!P$6))</f>
        <v>50</v>
      </c>
      <c r="R81">
        <v>1423</v>
      </c>
      <c r="S81" s="34">
        <f>IF('[1]Score Sheet'!R81="", 0, 50 -(INDEX([1]Hormel!$E$1:$E$576, MATCH('[1]Score Sheet'!R$3, [1]Hormel!$B$1:$B$576, 0) -1 + IF('[1]Score Sheet'!R81&gt;1000, MATCH('[1]Score Sheet'!R81, [1]Hormel!$D$1:$D$24, 0), '[1]Score Sheet'!R81))*'[1]Score Sheet'!R$4)
-(INDEX([1]Hormel!$F$1:$F$576, MATCH('[1]Score Sheet'!R$3, [1]Hormel!$B$1:$B$576, 0) -1 + IF('[1]Score Sheet'!R81&gt;1000, MATCH('[1]Score Sheet'!R81, [1]Hormel!$D$1:$D$24, 0), '[1]Score Sheet'!R81))*'[1]Score Sheet'!R$5)
-(INDEX([1]Hormel!$G$1:$G$576, MATCH('[1]Score Sheet'!R$3, [1]Hormel!$B$1:$B$576, 0) -1 + IF('[1]Score Sheet'!R81&gt;1000, MATCH('[1]Score Sheet'!R81, [1]Hormel!$D$1:$D$24, 0), '[1]Score Sheet'!R81))*'[1]Score Sheet'!R$6))</f>
        <v>34</v>
      </c>
      <c r="T81" s="30">
        <v>2314</v>
      </c>
      <c r="U81" s="34">
        <f>IF('[1]Score Sheet'!T81="", 0, 50 -(INDEX([1]Hormel!$E$1:$E$576, MATCH('[1]Score Sheet'!T$3, [1]Hormel!$B$1:$B$576, 0) -1 + IF('[1]Score Sheet'!T81&gt;1000, MATCH('[1]Score Sheet'!T81, [1]Hormel!$D$1:$D$24, 0), '[1]Score Sheet'!T81))*'[1]Score Sheet'!T$4)
-(INDEX([1]Hormel!$F$1:$F$576, MATCH('[1]Score Sheet'!T$3, [1]Hormel!$B$1:$B$576, 0) -1 + IF('[1]Score Sheet'!T81&gt;1000, MATCH('[1]Score Sheet'!T81, [1]Hormel!$D$1:$D$24, 0), '[1]Score Sheet'!T81))*'[1]Score Sheet'!T$5)
-(INDEX([1]Hormel!$G$1:$G$576, MATCH('[1]Score Sheet'!T$3, [1]Hormel!$B$1:$B$576, 0) -1 + IF('[1]Score Sheet'!T81&gt;1000, MATCH('[1]Score Sheet'!T81, [1]Hormel!$D$1:$D$24, 0), '[1]Score Sheet'!T81))*'[1]Score Sheet'!T$6))</f>
        <v>50</v>
      </c>
      <c r="V81" s="3">
        <v>30</v>
      </c>
      <c r="W81" s="3">
        <v>40</v>
      </c>
      <c r="X81" s="3">
        <v>0</v>
      </c>
      <c r="Z81" s="35">
        <f t="shared" ref="Z81:Z84" si="26">SUM(E81,G81,I81,K81,M81,O81,Q81,S81,U81,V81,W81,X81,Y81)</f>
        <v>464</v>
      </c>
      <c r="AA81">
        <f>RANK(Z81, $Z$1:$Z$4662)</f>
        <v>17</v>
      </c>
      <c r="AB81">
        <f>IF(Z81&lt;&gt;0, COUNTIF($AA$1:$AA$4662,AA81)-1, "")</f>
        <v>0</v>
      </c>
      <c r="AF81">
        <f t="shared" ref="AF81:AF84" si="27">SUM(U81,S81,Q81,O81,M81,K81,I81,G81,E81,)</f>
        <v>394</v>
      </c>
      <c r="AG81">
        <f>RANK(AF81,AF:AF)</f>
        <v>13</v>
      </c>
      <c r="AH81">
        <f>SUM(Y81,X81+W81,V81)</f>
        <v>70</v>
      </c>
      <c r="AI81">
        <f>RANK(AH81,AH:AH)</f>
        <v>14</v>
      </c>
      <c r="AJ81">
        <f t="shared" si="25"/>
        <v>464</v>
      </c>
      <c r="AK81">
        <f>RANK(AJ81,AJ:AJ)</f>
        <v>17</v>
      </c>
    </row>
    <row r="82" spans="1:37" x14ac:dyDescent="0.3">
      <c r="A82" s="32">
        <v>540</v>
      </c>
      <c r="B82" s="30" t="s">
        <v>102</v>
      </c>
      <c r="C82" s="30"/>
      <c r="D82">
        <v>4213</v>
      </c>
      <c r="E82" s="34">
        <f>IF('[1]Score Sheet'!D82="", 0, 50 -(INDEX([1]Hormel!$E$1:$E$576, MATCH('[1]Score Sheet'!D$3, [1]Hormel!$B$1:$B$576, 0) -1 + IF('[1]Score Sheet'!D82&gt;1000, MATCH('[1]Score Sheet'!D82, [1]Hormel!$D$1:$D$24, 0), '[1]Score Sheet'!D82))*'[1]Score Sheet'!D$4)
-(INDEX([1]Hormel!$F$1:$F$576, MATCH('[1]Score Sheet'!D$3, [1]Hormel!$B$1:$B$576, 0) -1 + IF('[1]Score Sheet'!D82&gt;1000, MATCH('[1]Score Sheet'!D82, [1]Hormel!$D$1:$D$24, 0), '[1]Score Sheet'!D82))*'[1]Score Sheet'!D$5)
-(INDEX([1]Hormel!$G$1:$G$576, MATCH('[1]Score Sheet'!D$3, [1]Hormel!$B$1:$B$576, 0) -1 + IF('[1]Score Sheet'!D82&gt;1000, MATCH('[1]Score Sheet'!D82, [1]Hormel!$D$1:$D$24, 0), '[1]Score Sheet'!D82))*'[1]Score Sheet'!D$6))</f>
        <v>40</v>
      </c>
      <c r="F82">
        <v>3421</v>
      </c>
      <c r="G82" s="34">
        <f>IF('[1]Score Sheet'!F82="", 0, 50 -(INDEX([1]Hormel!$E$1:$E$576, MATCH('[1]Score Sheet'!F$3, [1]Hormel!$B$1:$B$576, 0) -1 + IF('[1]Score Sheet'!F82&gt;1000, MATCH('[1]Score Sheet'!F82, [1]Hormel!$D$1:$D$24, 0), '[1]Score Sheet'!F82))*'[1]Score Sheet'!F$4)
-(INDEX([1]Hormel!$F$1:$F$576, MATCH('[1]Score Sheet'!F$3, [1]Hormel!$B$1:$B$576, 0) -1 + IF('[1]Score Sheet'!F82&gt;1000, MATCH('[1]Score Sheet'!F82, [1]Hormel!$D$1:$D$24, 0), '[1]Score Sheet'!F82))*'[1]Score Sheet'!F$5)
-(INDEX([1]Hormel!$G$1:$G$576, MATCH('[1]Score Sheet'!F$3, [1]Hormel!$B$1:$B$576, 0) -1 + IF('[1]Score Sheet'!F82&gt;1000, MATCH('[1]Score Sheet'!F82, [1]Hormel!$D$1:$D$24, 0), '[1]Score Sheet'!F82))*'[1]Score Sheet'!F$6))</f>
        <v>47</v>
      </c>
      <c r="H82">
        <v>1342</v>
      </c>
      <c r="I82" s="34">
        <f>IF('[1]Score Sheet'!H82="", 0, 50 -(INDEX([1]Hormel!$E$1:$E$576, MATCH('[1]Score Sheet'!H$3, [1]Hormel!$B$1:$B$576, 0) -1 + IF('[1]Score Sheet'!H82&gt;1000, MATCH('[1]Score Sheet'!H82, [1]Hormel!$D$1:$D$24, 0), '[1]Score Sheet'!H82))*'[1]Score Sheet'!H$4)
-(INDEX([1]Hormel!$F$1:$F$576, MATCH('[1]Score Sheet'!H$3, [1]Hormel!$B$1:$B$576, 0) -1 + IF('[1]Score Sheet'!H82&gt;1000, MATCH('[1]Score Sheet'!H82, [1]Hormel!$D$1:$D$24, 0), '[1]Score Sheet'!H82))*'[1]Score Sheet'!H$5)
-(INDEX([1]Hormel!$G$1:$G$576, MATCH('[1]Score Sheet'!H$3, [1]Hormel!$B$1:$B$576, 0) -1 + IF('[1]Score Sheet'!H82&gt;1000, MATCH('[1]Score Sheet'!H82, [1]Hormel!$D$1:$D$24, 0), '[1]Score Sheet'!H82))*'[1]Score Sheet'!H$6))</f>
        <v>45</v>
      </c>
      <c r="J82">
        <v>1234</v>
      </c>
      <c r="K82" s="34">
        <f>IF('[1]Score Sheet'!J82="", 0, 50 -(INDEX([1]Hormel!$E$1:$E$576, MATCH('[1]Score Sheet'!J$3, [1]Hormel!$B$1:$B$576, 0) -1 + IF('[1]Score Sheet'!J82&gt;1000, MATCH('[1]Score Sheet'!J82, [1]Hormel!$D$1:$D$24, 0), '[1]Score Sheet'!J82))*'[1]Score Sheet'!J$4)
-(INDEX([1]Hormel!$F$1:$F$576, MATCH('[1]Score Sheet'!J$3, [1]Hormel!$B$1:$B$576, 0) -1 + IF('[1]Score Sheet'!J82&gt;1000, MATCH('[1]Score Sheet'!J82, [1]Hormel!$D$1:$D$24, 0), '[1]Score Sheet'!J82))*'[1]Score Sheet'!J$5)
-(INDEX([1]Hormel!$G$1:$G$576, MATCH('[1]Score Sheet'!J$3, [1]Hormel!$B$1:$B$576, 0) -1 + IF('[1]Score Sheet'!J82&gt;1000, MATCH('[1]Score Sheet'!J82, [1]Hormel!$D$1:$D$24, 0), '[1]Score Sheet'!J82))*'[1]Score Sheet'!J$6))</f>
        <v>34</v>
      </c>
      <c r="L82">
        <v>3124</v>
      </c>
      <c r="M82" s="34">
        <f>IF('[1]Score Sheet'!L82="", 0, 50 -(INDEX([1]Hormel!$E$1:$E$576, MATCH('[1]Score Sheet'!L$3, [1]Hormel!$B$1:$B$576, 0) -1 + IF('[1]Score Sheet'!L82&gt;1000, MATCH('[1]Score Sheet'!L82, [1]Hormel!$D$1:$D$24, 0), '[1]Score Sheet'!L82))*'[1]Score Sheet'!L$4)
-(INDEX([1]Hormel!$F$1:$F$576, MATCH('[1]Score Sheet'!L$3, [1]Hormel!$B$1:$B$576, 0) -1 + IF('[1]Score Sheet'!L82&gt;1000, MATCH('[1]Score Sheet'!L82, [1]Hormel!$D$1:$D$24, 0), '[1]Score Sheet'!L82))*'[1]Score Sheet'!L$5)
-(INDEX([1]Hormel!$G$1:$G$576, MATCH('[1]Score Sheet'!L$3, [1]Hormel!$B$1:$B$576, 0) -1 + IF('[1]Score Sheet'!L82&gt;1000, MATCH('[1]Score Sheet'!L82, [1]Hormel!$D$1:$D$24, 0), '[1]Score Sheet'!L82))*'[1]Score Sheet'!L$6))</f>
        <v>48</v>
      </c>
      <c r="N82">
        <v>3241</v>
      </c>
      <c r="O82" s="34">
        <f>IF('[1]Score Sheet'!N82="", 0, 50 -(INDEX([1]Hormel!$E$1:$E$576, MATCH('[1]Score Sheet'!N$3, [1]Hormel!$B$1:$B$576, 0) -1 + IF('[1]Score Sheet'!N82&gt;1000, MATCH('[1]Score Sheet'!N82, [1]Hormel!$D$1:$D$24, 0), '[1]Score Sheet'!N82))*'[1]Score Sheet'!N$4)
-(INDEX([1]Hormel!$F$1:$F$576, MATCH('[1]Score Sheet'!N$3, [1]Hormel!$B$1:$B$576, 0) -1 + IF('[1]Score Sheet'!N82&gt;1000, MATCH('[1]Score Sheet'!N82, [1]Hormel!$D$1:$D$24, 0), '[1]Score Sheet'!N82))*'[1]Score Sheet'!N$5)
-(INDEX([1]Hormel!$G$1:$G$576, MATCH('[1]Score Sheet'!N$3, [1]Hormel!$B$1:$B$576, 0) -1 + IF('[1]Score Sheet'!N82&gt;1000, MATCH('[1]Score Sheet'!N82, [1]Hormel!$D$1:$D$24, 0), '[1]Score Sheet'!N82))*'[1]Score Sheet'!N$6))</f>
        <v>31</v>
      </c>
      <c r="P82">
        <v>2431</v>
      </c>
      <c r="Q82" s="34">
        <f>IF('[1]Score Sheet'!P82="", 0, 50 -(INDEX([1]Hormel!$E$1:$E$576, MATCH('[1]Score Sheet'!P$3, [1]Hormel!$B$1:$B$576, 0) -1 + IF('[1]Score Sheet'!P82&gt;1000, MATCH('[1]Score Sheet'!P82, [1]Hormel!$D$1:$D$24, 0), '[1]Score Sheet'!P82))*'[1]Score Sheet'!P$4)
-(INDEX([1]Hormel!$F$1:$F$576, MATCH('[1]Score Sheet'!P$3, [1]Hormel!$B$1:$B$576, 0) -1 + IF('[1]Score Sheet'!P82&gt;1000, MATCH('[1]Score Sheet'!P82, [1]Hormel!$D$1:$D$24, 0), '[1]Score Sheet'!P82))*'[1]Score Sheet'!P$5)
-(INDEX([1]Hormel!$G$1:$G$576, MATCH('[1]Score Sheet'!P$3, [1]Hormel!$B$1:$B$576, 0) -1 + IF('[1]Score Sheet'!P82&gt;1000, MATCH('[1]Score Sheet'!P82, [1]Hormel!$D$1:$D$24, 0), '[1]Score Sheet'!P82))*'[1]Score Sheet'!P$6))</f>
        <v>47</v>
      </c>
      <c r="R82">
        <v>3412</v>
      </c>
      <c r="S82" s="34">
        <f>IF('[1]Score Sheet'!R82="", 0, 50 -(INDEX([1]Hormel!$E$1:$E$576, MATCH('[1]Score Sheet'!R$3, [1]Hormel!$B$1:$B$576, 0) -1 + IF('[1]Score Sheet'!R82&gt;1000, MATCH('[1]Score Sheet'!R82, [1]Hormel!$D$1:$D$24, 0), '[1]Score Sheet'!R82))*'[1]Score Sheet'!R$4)
-(INDEX([1]Hormel!$F$1:$F$576, MATCH('[1]Score Sheet'!R$3, [1]Hormel!$B$1:$B$576, 0) -1 + IF('[1]Score Sheet'!R82&gt;1000, MATCH('[1]Score Sheet'!R82, [1]Hormel!$D$1:$D$24, 0), '[1]Score Sheet'!R82))*'[1]Score Sheet'!R$5)
-(INDEX([1]Hormel!$G$1:$G$576, MATCH('[1]Score Sheet'!R$3, [1]Hormel!$B$1:$B$576, 0) -1 + IF('[1]Score Sheet'!R82&gt;1000, MATCH('[1]Score Sheet'!R82, [1]Hormel!$D$1:$D$24, 0), '[1]Score Sheet'!R82))*'[1]Score Sheet'!R$6))</f>
        <v>38</v>
      </c>
      <c r="T82" s="30">
        <v>2314</v>
      </c>
      <c r="U82" s="34">
        <f>IF('[1]Score Sheet'!T82="", 0, 50 -(INDEX([1]Hormel!$E$1:$E$576, MATCH('[1]Score Sheet'!T$3, [1]Hormel!$B$1:$B$576, 0) -1 + IF('[1]Score Sheet'!T82&gt;1000, MATCH('[1]Score Sheet'!T82, [1]Hormel!$D$1:$D$24, 0), '[1]Score Sheet'!T82))*'[1]Score Sheet'!T$4)
-(INDEX([1]Hormel!$F$1:$F$576, MATCH('[1]Score Sheet'!T$3, [1]Hormel!$B$1:$B$576, 0) -1 + IF('[1]Score Sheet'!T82&gt;1000, MATCH('[1]Score Sheet'!T82, [1]Hormel!$D$1:$D$24, 0), '[1]Score Sheet'!T82))*'[1]Score Sheet'!T$5)
-(INDEX([1]Hormel!$G$1:$G$576, MATCH('[1]Score Sheet'!T$3, [1]Hormel!$B$1:$B$576, 0) -1 + IF('[1]Score Sheet'!T82&gt;1000, MATCH('[1]Score Sheet'!T82, [1]Hormel!$D$1:$D$24, 0), '[1]Score Sheet'!T82))*'[1]Score Sheet'!T$6))</f>
        <v>50</v>
      </c>
      <c r="V82" s="3">
        <v>30</v>
      </c>
      <c r="W82" s="3">
        <v>30</v>
      </c>
      <c r="X82" s="3">
        <v>20</v>
      </c>
      <c r="Z82" s="35">
        <f t="shared" si="26"/>
        <v>460</v>
      </c>
      <c r="AA82">
        <f>RANK(Z82, $Z$1:$Z$4662)</f>
        <v>18</v>
      </c>
      <c r="AB82">
        <f>IF(Z82&lt;&gt;0, COUNTIF($AA$1:$AA$4662,AA82)-1, "")</f>
        <v>0</v>
      </c>
      <c r="AF82">
        <f t="shared" si="27"/>
        <v>380</v>
      </c>
      <c r="AG82">
        <f>RANK(AF82,AF:AF)</f>
        <v>22</v>
      </c>
      <c r="AH82">
        <f>SUM(Y82,X82+W82,V82)</f>
        <v>80</v>
      </c>
      <c r="AI82">
        <f>RANK(AH82,AH:AH)</f>
        <v>11</v>
      </c>
      <c r="AJ82">
        <f t="shared" si="25"/>
        <v>460</v>
      </c>
      <c r="AK82">
        <f>RANK(AJ82,AJ:AJ)</f>
        <v>18</v>
      </c>
    </row>
    <row r="83" spans="1:37" x14ac:dyDescent="0.3">
      <c r="A83" s="32">
        <v>541</v>
      </c>
      <c r="B83" s="30" t="s">
        <v>103</v>
      </c>
      <c r="C83" s="30"/>
      <c r="D83">
        <v>4213</v>
      </c>
      <c r="E83" s="34">
        <f>IF('[1]Score Sheet'!D83="", 0, 50 -(INDEX([1]Hormel!$E$1:$E$576, MATCH('[1]Score Sheet'!D$3, [1]Hormel!$B$1:$B$576, 0) -1 + IF('[1]Score Sheet'!D83&gt;1000, MATCH('[1]Score Sheet'!D83, [1]Hormel!$D$1:$D$24, 0), '[1]Score Sheet'!D83))*'[1]Score Sheet'!D$4)
-(INDEX([1]Hormel!$F$1:$F$576, MATCH('[1]Score Sheet'!D$3, [1]Hormel!$B$1:$B$576, 0) -1 + IF('[1]Score Sheet'!D83&gt;1000, MATCH('[1]Score Sheet'!D83, [1]Hormel!$D$1:$D$24, 0), '[1]Score Sheet'!D83))*'[1]Score Sheet'!D$5)
-(INDEX([1]Hormel!$G$1:$G$576, MATCH('[1]Score Sheet'!D$3, [1]Hormel!$B$1:$B$576, 0) -1 + IF('[1]Score Sheet'!D83&gt;1000, MATCH('[1]Score Sheet'!D83, [1]Hormel!$D$1:$D$24, 0), '[1]Score Sheet'!D83))*'[1]Score Sheet'!D$6))</f>
        <v>40</v>
      </c>
      <c r="F83">
        <v>3421</v>
      </c>
      <c r="G83" s="34">
        <f>IF('[1]Score Sheet'!F83="", 0, 50 -(INDEX([1]Hormel!$E$1:$E$576, MATCH('[1]Score Sheet'!F$3, [1]Hormel!$B$1:$B$576, 0) -1 + IF('[1]Score Sheet'!F83&gt;1000, MATCH('[1]Score Sheet'!F83, [1]Hormel!$D$1:$D$24, 0), '[1]Score Sheet'!F83))*'[1]Score Sheet'!F$4)
-(INDEX([1]Hormel!$F$1:$F$576, MATCH('[1]Score Sheet'!F$3, [1]Hormel!$B$1:$B$576, 0) -1 + IF('[1]Score Sheet'!F83&gt;1000, MATCH('[1]Score Sheet'!F83, [1]Hormel!$D$1:$D$24, 0), '[1]Score Sheet'!F83))*'[1]Score Sheet'!F$5)
-(INDEX([1]Hormel!$G$1:$G$576, MATCH('[1]Score Sheet'!F$3, [1]Hormel!$B$1:$B$576, 0) -1 + IF('[1]Score Sheet'!F83&gt;1000, MATCH('[1]Score Sheet'!F83, [1]Hormel!$D$1:$D$24, 0), '[1]Score Sheet'!F83))*'[1]Score Sheet'!F$6))</f>
        <v>47</v>
      </c>
      <c r="H83">
        <v>3124</v>
      </c>
      <c r="I83" s="34">
        <f>IF('[1]Score Sheet'!H83="", 0, 50 -(INDEX([1]Hormel!$E$1:$E$576, MATCH('[1]Score Sheet'!H$3, [1]Hormel!$B$1:$B$576, 0) -1 + IF('[1]Score Sheet'!H83&gt;1000, MATCH('[1]Score Sheet'!H83, [1]Hormel!$D$1:$D$24, 0), '[1]Score Sheet'!H83))*'[1]Score Sheet'!H$4)
-(INDEX([1]Hormel!$F$1:$F$576, MATCH('[1]Score Sheet'!H$3, [1]Hormel!$B$1:$B$576, 0) -1 + IF('[1]Score Sheet'!H83&gt;1000, MATCH('[1]Score Sheet'!H83, [1]Hormel!$D$1:$D$24, 0), '[1]Score Sheet'!H83))*'[1]Score Sheet'!H$5)
-(INDEX([1]Hormel!$G$1:$G$576, MATCH('[1]Score Sheet'!H$3, [1]Hormel!$B$1:$B$576, 0) -1 + IF('[1]Score Sheet'!H83&gt;1000, MATCH('[1]Score Sheet'!H83, [1]Hormel!$D$1:$D$24, 0), '[1]Score Sheet'!H83))*'[1]Score Sheet'!H$6))</f>
        <v>50</v>
      </c>
      <c r="J83">
        <v>2143</v>
      </c>
      <c r="K83" s="34">
        <f>IF('[1]Score Sheet'!J83="", 0, 50 -(INDEX([1]Hormel!$E$1:$E$576, MATCH('[1]Score Sheet'!J$3, [1]Hormel!$B$1:$B$576, 0) -1 + IF('[1]Score Sheet'!J83&gt;1000, MATCH('[1]Score Sheet'!J83, [1]Hormel!$D$1:$D$24, 0), '[1]Score Sheet'!J83))*'[1]Score Sheet'!J$4)
-(INDEX([1]Hormel!$F$1:$F$576, MATCH('[1]Score Sheet'!J$3, [1]Hormel!$B$1:$B$576, 0) -1 + IF('[1]Score Sheet'!J83&gt;1000, MATCH('[1]Score Sheet'!J83, [1]Hormel!$D$1:$D$24, 0), '[1]Score Sheet'!J83))*'[1]Score Sheet'!J$5)
-(INDEX([1]Hormel!$G$1:$G$576, MATCH('[1]Score Sheet'!J$3, [1]Hormel!$B$1:$B$576, 0) -1 + IF('[1]Score Sheet'!J83&gt;1000, MATCH('[1]Score Sheet'!J83, [1]Hormel!$D$1:$D$24, 0), '[1]Score Sheet'!J83))*'[1]Score Sheet'!J$6))</f>
        <v>28</v>
      </c>
      <c r="L83">
        <v>3412</v>
      </c>
      <c r="M83" s="34">
        <f>IF('[1]Score Sheet'!L83="", 0, 50 -(INDEX([1]Hormel!$E$1:$E$576, MATCH('[1]Score Sheet'!L$3, [1]Hormel!$B$1:$B$576, 0) -1 + IF('[1]Score Sheet'!L83&gt;1000, MATCH('[1]Score Sheet'!L83, [1]Hormel!$D$1:$D$24, 0), '[1]Score Sheet'!L83))*'[1]Score Sheet'!L$4)
-(INDEX([1]Hormel!$F$1:$F$576, MATCH('[1]Score Sheet'!L$3, [1]Hormel!$B$1:$B$576, 0) -1 + IF('[1]Score Sheet'!L83&gt;1000, MATCH('[1]Score Sheet'!L83, [1]Hormel!$D$1:$D$24, 0), '[1]Score Sheet'!L83))*'[1]Score Sheet'!L$5)
-(INDEX([1]Hormel!$G$1:$G$576, MATCH('[1]Score Sheet'!L$3, [1]Hormel!$B$1:$B$576, 0) -1 + IF('[1]Score Sheet'!L83&gt;1000, MATCH('[1]Score Sheet'!L83, [1]Hormel!$D$1:$D$24, 0), '[1]Score Sheet'!L83))*'[1]Score Sheet'!L$6))</f>
        <v>38</v>
      </c>
      <c r="N83">
        <v>3214</v>
      </c>
      <c r="O83" s="34">
        <f>IF('[1]Score Sheet'!N83="", 0, 50 -(INDEX([1]Hormel!$E$1:$E$576, MATCH('[1]Score Sheet'!N$3, [1]Hormel!$B$1:$B$576, 0) -1 + IF('[1]Score Sheet'!N83&gt;1000, MATCH('[1]Score Sheet'!N83, [1]Hormel!$D$1:$D$24, 0), '[1]Score Sheet'!N83))*'[1]Score Sheet'!N$4)
-(INDEX([1]Hormel!$F$1:$F$576, MATCH('[1]Score Sheet'!N$3, [1]Hormel!$B$1:$B$576, 0) -1 + IF('[1]Score Sheet'!N83&gt;1000, MATCH('[1]Score Sheet'!N83, [1]Hormel!$D$1:$D$24, 0), '[1]Score Sheet'!N83))*'[1]Score Sheet'!N$5)
-(INDEX([1]Hormel!$G$1:$G$576, MATCH('[1]Score Sheet'!N$3, [1]Hormel!$B$1:$B$576, 0) -1 + IF('[1]Score Sheet'!N83&gt;1000, MATCH('[1]Score Sheet'!N83, [1]Hormel!$D$1:$D$24, 0), '[1]Score Sheet'!N83))*'[1]Score Sheet'!N$6))</f>
        <v>40</v>
      </c>
      <c r="P83">
        <v>2341</v>
      </c>
      <c r="Q83" s="34">
        <f>IF('[1]Score Sheet'!P83="", 0, 50 -(INDEX([1]Hormel!$E$1:$E$576, MATCH('[1]Score Sheet'!P$3, [1]Hormel!$B$1:$B$576, 0) -1 + IF('[1]Score Sheet'!P83&gt;1000, MATCH('[1]Score Sheet'!P83, [1]Hormel!$D$1:$D$24, 0), '[1]Score Sheet'!P83))*'[1]Score Sheet'!P$4)
-(INDEX([1]Hormel!$F$1:$F$576, MATCH('[1]Score Sheet'!P$3, [1]Hormel!$B$1:$B$576, 0) -1 + IF('[1]Score Sheet'!P83&gt;1000, MATCH('[1]Score Sheet'!P83, [1]Hormel!$D$1:$D$24, 0), '[1]Score Sheet'!P83))*'[1]Score Sheet'!P$5)
-(INDEX([1]Hormel!$G$1:$G$576, MATCH('[1]Score Sheet'!P$3, [1]Hormel!$B$1:$B$576, 0) -1 + IF('[1]Score Sheet'!P83&gt;1000, MATCH('[1]Score Sheet'!P83, [1]Hormel!$D$1:$D$24, 0), '[1]Score Sheet'!P83))*'[1]Score Sheet'!P$6))</f>
        <v>40</v>
      </c>
      <c r="R83">
        <v>2341</v>
      </c>
      <c r="S83" s="34">
        <f>IF('[1]Score Sheet'!R83="", 0, 50 -(INDEX([1]Hormel!$E$1:$E$576, MATCH('[1]Score Sheet'!R$3, [1]Hormel!$B$1:$B$576, 0) -1 + IF('[1]Score Sheet'!R83&gt;1000, MATCH('[1]Score Sheet'!R83, [1]Hormel!$D$1:$D$24, 0), '[1]Score Sheet'!R83))*'[1]Score Sheet'!R$4)
-(INDEX([1]Hormel!$F$1:$F$576, MATCH('[1]Score Sheet'!R$3, [1]Hormel!$B$1:$B$576, 0) -1 + IF('[1]Score Sheet'!R83&gt;1000, MATCH('[1]Score Sheet'!R83, [1]Hormel!$D$1:$D$24, 0), '[1]Score Sheet'!R83))*'[1]Score Sheet'!R$5)
-(INDEX([1]Hormel!$G$1:$G$576, MATCH('[1]Score Sheet'!R$3, [1]Hormel!$B$1:$B$576, 0) -1 + IF('[1]Score Sheet'!R83&gt;1000, MATCH('[1]Score Sheet'!R83, [1]Hormel!$D$1:$D$24, 0), '[1]Score Sheet'!R83))*'[1]Score Sheet'!R$6))</f>
        <v>42</v>
      </c>
      <c r="T83" s="30">
        <v>4321</v>
      </c>
      <c r="U83" s="34">
        <f>IF('[1]Score Sheet'!T83="", 0, 50 -(INDEX([1]Hormel!$E$1:$E$576, MATCH('[1]Score Sheet'!T$3, [1]Hormel!$B$1:$B$576, 0) -1 + IF('[1]Score Sheet'!T83&gt;1000, MATCH('[1]Score Sheet'!T83, [1]Hormel!$D$1:$D$24, 0), '[1]Score Sheet'!T83))*'[1]Score Sheet'!T$4)
-(INDEX([1]Hormel!$F$1:$F$576, MATCH('[1]Score Sheet'!T$3, [1]Hormel!$B$1:$B$576, 0) -1 + IF('[1]Score Sheet'!T83&gt;1000, MATCH('[1]Score Sheet'!T83, [1]Hormel!$D$1:$D$24, 0), '[1]Score Sheet'!T83))*'[1]Score Sheet'!T$5)
-(INDEX([1]Hormel!$G$1:$G$576, MATCH('[1]Score Sheet'!T$3, [1]Hormel!$B$1:$B$576, 0) -1 + IF('[1]Score Sheet'!T83&gt;1000, MATCH('[1]Score Sheet'!T83, [1]Hormel!$D$1:$D$24, 0), '[1]Score Sheet'!T83))*'[1]Score Sheet'!T$6))</f>
        <v>32</v>
      </c>
      <c r="V83" s="3">
        <v>20</v>
      </c>
      <c r="W83" s="3">
        <v>30</v>
      </c>
      <c r="X83" s="3">
        <v>40</v>
      </c>
      <c r="Z83" s="35">
        <f t="shared" si="26"/>
        <v>447</v>
      </c>
      <c r="AA83">
        <f>RANK(Z83, $Z$1:$Z$4662)</f>
        <v>20</v>
      </c>
      <c r="AB83">
        <f>IF(Z83&lt;&gt;0, COUNTIF($AA$1:$AA$4662,AA83)-1, "")</f>
        <v>0</v>
      </c>
      <c r="AF83">
        <f t="shared" si="27"/>
        <v>357</v>
      </c>
      <c r="AG83">
        <f>RANK(AF83,AF:AF)</f>
        <v>35</v>
      </c>
      <c r="AH83">
        <f>SUM(Y83,X83+W83,V83)</f>
        <v>90</v>
      </c>
      <c r="AI83">
        <f>RANK(AH83,AH:AH)</f>
        <v>5</v>
      </c>
      <c r="AJ83">
        <f t="shared" si="25"/>
        <v>447</v>
      </c>
      <c r="AK83">
        <f>RANK(AJ83,AJ:AJ)</f>
        <v>20</v>
      </c>
    </row>
    <row r="84" spans="1:37" x14ac:dyDescent="0.3">
      <c r="A84" s="36">
        <v>542</v>
      </c>
      <c r="B84" s="37" t="s">
        <v>104</v>
      </c>
      <c r="C84" s="37"/>
      <c r="D84" s="38">
        <v>4213</v>
      </c>
      <c r="E84" s="29">
        <f>IF('[1]Score Sheet'!D84="", 0, 50 -(INDEX([1]Hormel!$E$1:$E$576, MATCH('[1]Score Sheet'!D$3, [1]Hormel!$B$1:$B$576, 0) -1 + IF('[1]Score Sheet'!D84&gt;1000, MATCH('[1]Score Sheet'!D84, [1]Hormel!$D$1:$D$24, 0), '[1]Score Sheet'!D84))*'[1]Score Sheet'!D$4)
-(INDEX([1]Hormel!$F$1:$F$576, MATCH('[1]Score Sheet'!D$3, [1]Hormel!$B$1:$B$576, 0) -1 + IF('[1]Score Sheet'!D84&gt;1000, MATCH('[1]Score Sheet'!D84, [1]Hormel!$D$1:$D$24, 0), '[1]Score Sheet'!D84))*'[1]Score Sheet'!D$5)
-(INDEX([1]Hormel!$G$1:$G$576, MATCH('[1]Score Sheet'!D$3, [1]Hormel!$B$1:$B$576, 0) -1 + IF('[1]Score Sheet'!D84&gt;1000, MATCH('[1]Score Sheet'!D84, [1]Hormel!$D$1:$D$24, 0), '[1]Score Sheet'!D84))*'[1]Score Sheet'!D$6))</f>
        <v>40</v>
      </c>
      <c r="F84" s="38">
        <v>1342</v>
      </c>
      <c r="G84" s="29">
        <f>IF('[1]Score Sheet'!F84="", 0, 50 -(INDEX([1]Hormel!$E$1:$E$576, MATCH('[1]Score Sheet'!F$3, [1]Hormel!$B$1:$B$576, 0) -1 + IF('[1]Score Sheet'!F84&gt;1000, MATCH('[1]Score Sheet'!F84, [1]Hormel!$D$1:$D$24, 0), '[1]Score Sheet'!F84))*'[1]Score Sheet'!F$4)
-(INDEX([1]Hormel!$F$1:$F$576, MATCH('[1]Score Sheet'!F$3, [1]Hormel!$B$1:$B$576, 0) -1 + IF('[1]Score Sheet'!F84&gt;1000, MATCH('[1]Score Sheet'!F84, [1]Hormel!$D$1:$D$24, 0), '[1]Score Sheet'!F84))*'[1]Score Sheet'!F$5)
-(INDEX([1]Hormel!$G$1:$G$576, MATCH('[1]Score Sheet'!F$3, [1]Hormel!$B$1:$B$576, 0) -1 + IF('[1]Score Sheet'!F84&gt;1000, MATCH('[1]Score Sheet'!F84, [1]Hormel!$D$1:$D$24, 0), '[1]Score Sheet'!F84))*'[1]Score Sheet'!F$6))</f>
        <v>43</v>
      </c>
      <c r="H84" s="38">
        <v>4123</v>
      </c>
      <c r="I84" s="29">
        <f>IF('[1]Score Sheet'!H84="", 0, 50 -(INDEX([1]Hormel!$E$1:$E$576, MATCH('[1]Score Sheet'!H$3, [1]Hormel!$B$1:$B$576, 0) -1 + IF('[1]Score Sheet'!H84&gt;1000, MATCH('[1]Score Sheet'!H84, [1]Hormel!$D$1:$D$24, 0), '[1]Score Sheet'!H84))*'[1]Score Sheet'!H$4)
-(INDEX([1]Hormel!$F$1:$F$576, MATCH('[1]Score Sheet'!H$3, [1]Hormel!$B$1:$B$576, 0) -1 + IF('[1]Score Sheet'!H84&gt;1000, MATCH('[1]Score Sheet'!H84, [1]Hormel!$D$1:$D$24, 0), '[1]Score Sheet'!H84))*'[1]Score Sheet'!H$5)
-(INDEX([1]Hormel!$G$1:$G$576, MATCH('[1]Score Sheet'!H$3, [1]Hormel!$B$1:$B$576, 0) -1 + IF('[1]Score Sheet'!H84&gt;1000, MATCH('[1]Score Sheet'!H84, [1]Hormel!$D$1:$D$24, 0), '[1]Score Sheet'!H84))*'[1]Score Sheet'!H$6))</f>
        <v>20</v>
      </c>
      <c r="J84" s="38">
        <v>1342</v>
      </c>
      <c r="K84" s="29">
        <f>IF('[1]Score Sheet'!J84="", 0, 50 -(INDEX([1]Hormel!$E$1:$E$576, MATCH('[1]Score Sheet'!J$3, [1]Hormel!$B$1:$B$576, 0) -1 + IF('[1]Score Sheet'!J84&gt;1000, MATCH('[1]Score Sheet'!J84, [1]Hormel!$D$1:$D$24, 0), '[1]Score Sheet'!J84))*'[1]Score Sheet'!J$4)
-(INDEX([1]Hormel!$F$1:$F$576, MATCH('[1]Score Sheet'!J$3, [1]Hormel!$B$1:$B$576, 0) -1 + IF('[1]Score Sheet'!J84&gt;1000, MATCH('[1]Score Sheet'!J84, [1]Hormel!$D$1:$D$24, 0), '[1]Score Sheet'!J84))*'[1]Score Sheet'!J$5)
-(INDEX([1]Hormel!$G$1:$G$576, MATCH('[1]Score Sheet'!J$3, [1]Hormel!$B$1:$B$576, 0) -1 + IF('[1]Score Sheet'!J84&gt;1000, MATCH('[1]Score Sheet'!J84, [1]Hormel!$D$1:$D$24, 0), '[1]Score Sheet'!J84))*'[1]Score Sheet'!J$6))</f>
        <v>46</v>
      </c>
      <c r="L84" s="38">
        <v>2134</v>
      </c>
      <c r="M84" s="29">
        <f>IF('[1]Score Sheet'!L84="", 0, 50 -(INDEX([1]Hormel!$E$1:$E$576, MATCH('[1]Score Sheet'!L$3, [1]Hormel!$B$1:$B$576, 0) -1 + IF('[1]Score Sheet'!L84&gt;1000, MATCH('[1]Score Sheet'!L84, [1]Hormel!$D$1:$D$24, 0), '[1]Score Sheet'!L84))*'[1]Score Sheet'!L$4)
-(INDEX([1]Hormel!$F$1:$F$576, MATCH('[1]Score Sheet'!L$3, [1]Hormel!$B$1:$B$576, 0) -1 + IF('[1]Score Sheet'!L84&gt;1000, MATCH('[1]Score Sheet'!L84, [1]Hormel!$D$1:$D$24, 0), '[1]Score Sheet'!L84))*'[1]Score Sheet'!L$5)
-(INDEX([1]Hormel!$G$1:$G$576, MATCH('[1]Score Sheet'!L$3, [1]Hormel!$B$1:$B$576, 0) -1 + IF('[1]Score Sheet'!L84&gt;1000, MATCH('[1]Score Sheet'!L84, [1]Hormel!$D$1:$D$24, 0), '[1]Score Sheet'!L84))*'[1]Score Sheet'!L$6))</f>
        <v>40</v>
      </c>
      <c r="N84" s="38">
        <v>4123</v>
      </c>
      <c r="O84" s="29">
        <f>IF('[1]Score Sheet'!N84="", 0, 50 -(INDEX([1]Hormel!$E$1:$E$576, MATCH('[1]Score Sheet'!N$3, [1]Hormel!$B$1:$B$576, 0) -1 + IF('[1]Score Sheet'!N84&gt;1000, MATCH('[1]Score Sheet'!N84, [1]Hormel!$D$1:$D$24, 0), '[1]Score Sheet'!N84))*'[1]Score Sheet'!N$4)
-(INDEX([1]Hormel!$F$1:$F$576, MATCH('[1]Score Sheet'!N$3, [1]Hormel!$B$1:$B$576, 0) -1 + IF('[1]Score Sheet'!N84&gt;1000, MATCH('[1]Score Sheet'!N84, [1]Hormel!$D$1:$D$24, 0), '[1]Score Sheet'!N84))*'[1]Score Sheet'!N$5)
-(INDEX([1]Hormel!$G$1:$G$576, MATCH('[1]Score Sheet'!N$3, [1]Hormel!$B$1:$B$576, 0) -1 + IF('[1]Score Sheet'!N84&gt;1000, MATCH('[1]Score Sheet'!N84, [1]Hormel!$D$1:$D$24, 0), '[1]Score Sheet'!N84))*'[1]Score Sheet'!N$6))</f>
        <v>31</v>
      </c>
      <c r="P84" s="38">
        <v>3412</v>
      </c>
      <c r="Q84" s="29">
        <f>IF('[1]Score Sheet'!P84="", 0, 50 -(INDEX([1]Hormel!$E$1:$E$576, MATCH('[1]Score Sheet'!P$3, [1]Hormel!$B$1:$B$576, 0) -1 + IF('[1]Score Sheet'!P84&gt;1000, MATCH('[1]Score Sheet'!P84, [1]Hormel!$D$1:$D$24, 0), '[1]Score Sheet'!P84))*'[1]Score Sheet'!P$4)
-(INDEX([1]Hormel!$F$1:$F$576, MATCH('[1]Score Sheet'!P$3, [1]Hormel!$B$1:$B$576, 0) -1 + IF('[1]Score Sheet'!P84&gt;1000, MATCH('[1]Score Sheet'!P84, [1]Hormel!$D$1:$D$24, 0), '[1]Score Sheet'!P84))*'[1]Score Sheet'!P$5)
-(INDEX([1]Hormel!$G$1:$G$576, MATCH('[1]Score Sheet'!P$3, [1]Hormel!$B$1:$B$576, 0) -1 + IF('[1]Score Sheet'!P84&gt;1000, MATCH('[1]Score Sheet'!P84, [1]Hormel!$D$1:$D$24, 0), '[1]Score Sheet'!P84))*'[1]Score Sheet'!P$6))</f>
        <v>20</v>
      </c>
      <c r="R84" s="38">
        <v>2431</v>
      </c>
      <c r="S84" s="29">
        <f>IF('[1]Score Sheet'!R84="", 0, 50 -(INDEX([1]Hormel!$E$1:$E$576, MATCH('[1]Score Sheet'!R$3, [1]Hormel!$B$1:$B$576, 0) -1 + IF('[1]Score Sheet'!R84&gt;1000, MATCH('[1]Score Sheet'!R84, [1]Hormel!$D$1:$D$24, 0), '[1]Score Sheet'!R84))*'[1]Score Sheet'!R$4)
-(INDEX([1]Hormel!$F$1:$F$576, MATCH('[1]Score Sheet'!R$3, [1]Hormel!$B$1:$B$576, 0) -1 + IF('[1]Score Sheet'!R84&gt;1000, MATCH('[1]Score Sheet'!R84, [1]Hormel!$D$1:$D$24, 0), '[1]Score Sheet'!R84))*'[1]Score Sheet'!R$5)
-(INDEX([1]Hormel!$G$1:$G$576, MATCH('[1]Score Sheet'!R$3, [1]Hormel!$B$1:$B$576, 0) -1 + IF('[1]Score Sheet'!R84&gt;1000, MATCH('[1]Score Sheet'!R84, [1]Hormel!$D$1:$D$24, 0), '[1]Score Sheet'!R84))*'[1]Score Sheet'!R$6))</f>
        <v>47</v>
      </c>
      <c r="T84" s="37">
        <v>3241</v>
      </c>
      <c r="U84" s="34">
        <f>IF('[1]Score Sheet'!T84="", 0, 50 -(INDEX([1]Hormel!$E$1:$E$576, MATCH('[1]Score Sheet'!T$3, [1]Hormel!$B$1:$B$576, 0) -1 + IF('[1]Score Sheet'!T84&gt;1000, MATCH('[1]Score Sheet'!T84, [1]Hormel!$D$1:$D$24, 0), '[1]Score Sheet'!T84))*'[1]Score Sheet'!T$4)
-(INDEX([1]Hormel!$F$1:$F$576, MATCH('[1]Score Sheet'!T$3, [1]Hormel!$B$1:$B$576, 0) -1 + IF('[1]Score Sheet'!T84&gt;1000, MATCH('[1]Score Sheet'!T84, [1]Hormel!$D$1:$D$24, 0), '[1]Score Sheet'!T84))*'[1]Score Sheet'!T$5)
-(INDEX([1]Hormel!$G$1:$G$576, MATCH('[1]Score Sheet'!T$3, [1]Hormel!$B$1:$B$576, 0) -1 + IF('[1]Score Sheet'!T84&gt;1000, MATCH('[1]Score Sheet'!T84, [1]Hormel!$D$1:$D$24, 0), '[1]Score Sheet'!T84))*'[1]Score Sheet'!T$6))</f>
        <v>44</v>
      </c>
      <c r="V84" s="39">
        <v>20</v>
      </c>
      <c r="W84" s="39">
        <v>20</v>
      </c>
      <c r="X84" s="39">
        <v>10</v>
      </c>
      <c r="Y84" s="38"/>
      <c r="Z84" s="35">
        <f t="shared" si="26"/>
        <v>381</v>
      </c>
      <c r="AA84" s="38">
        <f>RANK(Z84, $Z$1:$Z$4662)</f>
        <v>44</v>
      </c>
      <c r="AB84" s="38">
        <f>IF(Z84&lt;&gt;0, COUNTIF($AA$1:$AA$4662,AA84)-1, "")</f>
        <v>1</v>
      </c>
      <c r="AC84" s="38"/>
      <c r="AF84">
        <f t="shared" si="27"/>
        <v>331</v>
      </c>
      <c r="AG84">
        <f>RANK(AF84,AF:AF)</f>
        <v>45</v>
      </c>
      <c r="AH84">
        <f>SUM(Y84,X84+W84,V84)</f>
        <v>50</v>
      </c>
      <c r="AI84">
        <f>RANK(AH84,AH:AH)</f>
        <v>34</v>
      </c>
      <c r="AJ84">
        <f t="shared" si="25"/>
        <v>381</v>
      </c>
      <c r="AK84">
        <f>RANK(AJ84,AJ:AJ)</f>
        <v>44</v>
      </c>
    </row>
    <row r="85" spans="1:37" x14ac:dyDescent="0.3">
      <c r="A85" s="32"/>
      <c r="Z85" s="40"/>
    </row>
    <row r="86" spans="1:37" s="30" customFormat="1" ht="13.2" x14ac:dyDescent="0.25">
      <c r="A86" s="24" t="s">
        <v>30</v>
      </c>
      <c r="B86" s="25"/>
      <c r="C86" s="25"/>
      <c r="D86" s="25" t="s">
        <v>32</v>
      </c>
      <c r="E86" s="25"/>
      <c r="F86" s="25" t="s">
        <v>33</v>
      </c>
      <c r="G86" s="25"/>
      <c r="H86" s="25" t="s">
        <v>34</v>
      </c>
      <c r="I86" s="25"/>
      <c r="J86" s="25" t="s">
        <v>35</v>
      </c>
      <c r="K86" s="25"/>
      <c r="L86" s="25" t="s">
        <v>36</v>
      </c>
      <c r="M86" s="25"/>
      <c r="N86" s="25" t="s">
        <v>37</v>
      </c>
      <c r="O86" s="25"/>
      <c r="P86" s="25" t="s">
        <v>38</v>
      </c>
      <c r="Q86" s="25"/>
      <c r="R86" s="25" t="s">
        <v>39</v>
      </c>
      <c r="S86" s="26"/>
      <c r="T86" s="26" t="s">
        <v>8</v>
      </c>
      <c r="U86" s="26"/>
      <c r="V86" s="25" t="s">
        <v>50</v>
      </c>
      <c r="W86" s="25" t="s">
        <v>79</v>
      </c>
      <c r="X86" s="25" t="s">
        <v>80</v>
      </c>
      <c r="Y86" s="25"/>
      <c r="Z86" s="27" t="s">
        <v>24</v>
      </c>
      <c r="AA86" s="28" t="s">
        <v>25</v>
      </c>
      <c r="AB86" s="29">
        <f>SUM(Z87:Z90)-MIN(Z87:Z90)</f>
        <v>1533</v>
      </c>
      <c r="AC86" s="29">
        <f>RANK(AB86, $AB$1:$AB$4662)</f>
        <v>1</v>
      </c>
      <c r="AD86" s="30">
        <f>IF(AB86&lt;&gt;0, COUNTIF($AC$1:$AC$4662,AC86)-1, "")</f>
        <v>0</v>
      </c>
      <c r="AF86" s="31" t="s">
        <v>43</v>
      </c>
      <c r="AG86" s="31" t="s">
        <v>44</v>
      </c>
      <c r="AH86" s="31" t="s">
        <v>43</v>
      </c>
      <c r="AI86" s="31" t="s">
        <v>44</v>
      </c>
      <c r="AJ86" s="31" t="s">
        <v>43</v>
      </c>
      <c r="AK86" s="31" t="s">
        <v>44</v>
      </c>
    </row>
    <row r="87" spans="1:37" x14ac:dyDescent="0.3">
      <c r="A87" s="32">
        <v>543</v>
      </c>
      <c r="B87" s="30" t="s">
        <v>105</v>
      </c>
      <c r="C87" s="30"/>
      <c r="D87">
        <v>2413</v>
      </c>
      <c r="E87" s="34">
        <f>IF('[1]Score Sheet'!D87="", 0, 50 -(INDEX([1]Hormel!$E$1:$E$576, MATCH('[1]Score Sheet'!D$3, [1]Hormel!$B$1:$B$576, 0) -1 + IF('[1]Score Sheet'!D87&gt;1000, MATCH('[1]Score Sheet'!D87, [1]Hormel!$D$1:$D$24, 0), '[1]Score Sheet'!D87))*'[1]Score Sheet'!D$4)
-(INDEX([1]Hormel!$F$1:$F$576, MATCH('[1]Score Sheet'!D$3, [1]Hormel!$B$1:$B$576, 0) -1 + IF('[1]Score Sheet'!D87&gt;1000, MATCH('[1]Score Sheet'!D87, [1]Hormel!$D$1:$D$24, 0), '[1]Score Sheet'!D87))*'[1]Score Sheet'!D$5)
-(INDEX([1]Hormel!$G$1:$G$576, MATCH('[1]Score Sheet'!D$3, [1]Hormel!$B$1:$B$576, 0) -1 + IF('[1]Score Sheet'!D87&gt;1000, MATCH('[1]Score Sheet'!D87, [1]Hormel!$D$1:$D$24, 0), '[1]Score Sheet'!D87))*'[1]Score Sheet'!D$6))</f>
        <v>46</v>
      </c>
      <c r="F87">
        <v>4321</v>
      </c>
      <c r="G87" s="34">
        <f>IF('[1]Score Sheet'!F87="", 0, 50 -(INDEX([1]Hormel!$E$1:$E$576, MATCH('[1]Score Sheet'!F$3, [1]Hormel!$B$1:$B$576, 0) -1 + IF('[1]Score Sheet'!F87&gt;1000, MATCH('[1]Score Sheet'!F87, [1]Hormel!$D$1:$D$24, 0), '[1]Score Sheet'!F87))*'[1]Score Sheet'!F$4)
-(INDEX([1]Hormel!$F$1:$F$576, MATCH('[1]Score Sheet'!F$3, [1]Hormel!$B$1:$B$576, 0) -1 + IF('[1]Score Sheet'!F87&gt;1000, MATCH('[1]Score Sheet'!F87, [1]Hormel!$D$1:$D$24, 0), '[1]Score Sheet'!F87))*'[1]Score Sheet'!F$5)
-(INDEX([1]Hormel!$G$1:$G$576, MATCH('[1]Score Sheet'!F$3, [1]Hormel!$B$1:$B$576, 0) -1 + IF('[1]Score Sheet'!F87&gt;1000, MATCH('[1]Score Sheet'!F87, [1]Hormel!$D$1:$D$24, 0), '[1]Score Sheet'!F87))*'[1]Score Sheet'!F$6))</f>
        <v>44</v>
      </c>
      <c r="H87">
        <v>1324</v>
      </c>
      <c r="I87" s="34">
        <f>IF('[1]Score Sheet'!H87="", 0, 50 -(INDEX([1]Hormel!$E$1:$E$576, MATCH('[1]Score Sheet'!H$3, [1]Hormel!$B$1:$B$576, 0) -1 + IF('[1]Score Sheet'!H87&gt;1000, MATCH('[1]Score Sheet'!H87, [1]Hormel!$D$1:$D$24, 0), '[1]Score Sheet'!H87))*'[1]Score Sheet'!H$4)
-(INDEX([1]Hormel!$F$1:$F$576, MATCH('[1]Score Sheet'!H$3, [1]Hormel!$B$1:$B$576, 0) -1 + IF('[1]Score Sheet'!H87&gt;1000, MATCH('[1]Score Sheet'!H87, [1]Hormel!$D$1:$D$24, 0), '[1]Score Sheet'!H87))*'[1]Score Sheet'!H$5)
-(INDEX([1]Hormel!$G$1:$G$576, MATCH('[1]Score Sheet'!H$3, [1]Hormel!$B$1:$B$576, 0) -1 + IF('[1]Score Sheet'!H87&gt;1000, MATCH('[1]Score Sheet'!H87, [1]Hormel!$D$1:$D$24, 0), '[1]Score Sheet'!H87))*'[1]Score Sheet'!H$6))</f>
        <v>47</v>
      </c>
      <c r="J87">
        <v>1342</v>
      </c>
      <c r="K87" s="34">
        <f>IF('[1]Score Sheet'!J87="", 0, 50 -(INDEX([1]Hormel!$E$1:$E$576, MATCH('[1]Score Sheet'!J$3, [1]Hormel!$B$1:$B$576, 0) -1 + IF('[1]Score Sheet'!J87&gt;1000, MATCH('[1]Score Sheet'!J87, [1]Hormel!$D$1:$D$24, 0), '[1]Score Sheet'!J87))*'[1]Score Sheet'!J$4)
-(INDEX([1]Hormel!$F$1:$F$576, MATCH('[1]Score Sheet'!J$3, [1]Hormel!$B$1:$B$576, 0) -1 + IF('[1]Score Sheet'!J87&gt;1000, MATCH('[1]Score Sheet'!J87, [1]Hormel!$D$1:$D$24, 0), '[1]Score Sheet'!J87))*'[1]Score Sheet'!J$5)
-(INDEX([1]Hormel!$G$1:$G$576, MATCH('[1]Score Sheet'!J$3, [1]Hormel!$B$1:$B$576, 0) -1 + IF('[1]Score Sheet'!J87&gt;1000, MATCH('[1]Score Sheet'!J87, [1]Hormel!$D$1:$D$24, 0), '[1]Score Sheet'!J87))*'[1]Score Sheet'!J$6))</f>
        <v>46</v>
      </c>
      <c r="L87">
        <v>1324</v>
      </c>
      <c r="M87" s="34">
        <f>IF('[1]Score Sheet'!L87="", 0, 50 -(INDEX([1]Hormel!$E$1:$E$576, MATCH('[1]Score Sheet'!L$3, [1]Hormel!$B$1:$B$576, 0) -1 + IF('[1]Score Sheet'!L87&gt;1000, MATCH('[1]Score Sheet'!L87, [1]Hormel!$D$1:$D$24, 0), '[1]Score Sheet'!L87))*'[1]Score Sheet'!L$4)
-(INDEX([1]Hormel!$F$1:$F$576, MATCH('[1]Score Sheet'!L$3, [1]Hormel!$B$1:$B$576, 0) -1 + IF('[1]Score Sheet'!L87&gt;1000, MATCH('[1]Score Sheet'!L87, [1]Hormel!$D$1:$D$24, 0), '[1]Score Sheet'!L87))*'[1]Score Sheet'!L$5)
-(INDEX([1]Hormel!$G$1:$G$576, MATCH('[1]Score Sheet'!L$3, [1]Hormel!$B$1:$B$576, 0) -1 + IF('[1]Score Sheet'!L87&gt;1000, MATCH('[1]Score Sheet'!L87, [1]Hormel!$D$1:$D$24, 0), '[1]Score Sheet'!L87))*'[1]Score Sheet'!L$6))</f>
        <v>50</v>
      </c>
      <c r="N87">
        <v>1234</v>
      </c>
      <c r="O87" s="34">
        <f>IF('[1]Score Sheet'!N87="", 0, 50 -(INDEX([1]Hormel!$E$1:$E$576, MATCH('[1]Score Sheet'!N$3, [1]Hormel!$B$1:$B$576, 0) -1 + IF('[1]Score Sheet'!N87&gt;1000, MATCH('[1]Score Sheet'!N87, [1]Hormel!$D$1:$D$24, 0), '[1]Score Sheet'!N87))*'[1]Score Sheet'!N$4)
-(INDEX([1]Hormel!$F$1:$F$576, MATCH('[1]Score Sheet'!N$3, [1]Hormel!$B$1:$B$576, 0) -1 + IF('[1]Score Sheet'!N87&gt;1000, MATCH('[1]Score Sheet'!N87, [1]Hormel!$D$1:$D$24, 0), '[1]Score Sheet'!N87))*'[1]Score Sheet'!N$5)
-(INDEX([1]Hormel!$G$1:$G$576, MATCH('[1]Score Sheet'!N$3, [1]Hormel!$B$1:$B$576, 0) -1 + IF('[1]Score Sheet'!N87&gt;1000, MATCH('[1]Score Sheet'!N87, [1]Hormel!$D$1:$D$24, 0), '[1]Score Sheet'!N87))*'[1]Score Sheet'!N$6))</f>
        <v>48</v>
      </c>
      <c r="P87">
        <v>2413</v>
      </c>
      <c r="Q87" s="34">
        <f>IF('[1]Score Sheet'!P87="", 0, 50 -(INDEX([1]Hormel!$E$1:$E$576, MATCH('[1]Score Sheet'!P$3, [1]Hormel!$B$1:$B$576, 0) -1 + IF('[1]Score Sheet'!P87&gt;1000, MATCH('[1]Score Sheet'!P87, [1]Hormel!$D$1:$D$24, 0), '[1]Score Sheet'!P87))*'[1]Score Sheet'!P$4)
-(INDEX([1]Hormel!$F$1:$F$576, MATCH('[1]Score Sheet'!P$3, [1]Hormel!$B$1:$B$576, 0) -1 + IF('[1]Score Sheet'!P87&gt;1000, MATCH('[1]Score Sheet'!P87, [1]Hormel!$D$1:$D$24, 0), '[1]Score Sheet'!P87))*'[1]Score Sheet'!P$5)
-(INDEX([1]Hormel!$G$1:$G$576, MATCH('[1]Score Sheet'!P$3, [1]Hormel!$B$1:$B$576, 0) -1 + IF('[1]Score Sheet'!P87&gt;1000, MATCH('[1]Score Sheet'!P87, [1]Hormel!$D$1:$D$24, 0), '[1]Score Sheet'!P87))*'[1]Score Sheet'!P$6))</f>
        <v>50</v>
      </c>
      <c r="R87">
        <v>4312</v>
      </c>
      <c r="S87" s="34">
        <f>IF('[1]Score Sheet'!R87="", 0, 50 -(INDEX([1]Hormel!$E$1:$E$576, MATCH('[1]Score Sheet'!R$3, [1]Hormel!$B$1:$B$576, 0) -1 + IF('[1]Score Sheet'!R87&gt;1000, MATCH('[1]Score Sheet'!R87, [1]Hormel!$D$1:$D$24, 0), '[1]Score Sheet'!R87))*'[1]Score Sheet'!R$4)
-(INDEX([1]Hormel!$F$1:$F$576, MATCH('[1]Score Sheet'!R$3, [1]Hormel!$B$1:$B$576, 0) -1 + IF('[1]Score Sheet'!R87&gt;1000, MATCH('[1]Score Sheet'!R87, [1]Hormel!$D$1:$D$24, 0), '[1]Score Sheet'!R87))*'[1]Score Sheet'!R$5)
-(INDEX([1]Hormel!$G$1:$G$576, MATCH('[1]Score Sheet'!R$3, [1]Hormel!$B$1:$B$576, 0) -1 + IF('[1]Score Sheet'!R87&gt;1000, MATCH('[1]Score Sheet'!R87, [1]Hormel!$D$1:$D$24, 0), '[1]Score Sheet'!R87))*'[1]Score Sheet'!R$6))</f>
        <v>43</v>
      </c>
      <c r="T87" s="30">
        <v>2341</v>
      </c>
      <c r="U87" s="34">
        <f>IF('[1]Score Sheet'!T87="", 0, 50 -(INDEX([1]Hormel!$E$1:$E$576, MATCH('[1]Score Sheet'!T$3, [1]Hormel!$B$1:$B$576, 0) -1 + IF('[1]Score Sheet'!T87&gt;1000, MATCH('[1]Score Sheet'!T87, [1]Hormel!$D$1:$D$24, 0), '[1]Score Sheet'!T87))*'[1]Score Sheet'!T$4)
-(INDEX([1]Hormel!$F$1:$F$576, MATCH('[1]Score Sheet'!T$3, [1]Hormel!$B$1:$B$576, 0) -1 + IF('[1]Score Sheet'!T87&gt;1000, MATCH('[1]Score Sheet'!T87, [1]Hormel!$D$1:$D$24, 0), '[1]Score Sheet'!T87))*'[1]Score Sheet'!T$5)
-(INDEX([1]Hormel!$G$1:$G$576, MATCH('[1]Score Sheet'!T$3, [1]Hormel!$B$1:$B$576, 0) -1 + IF('[1]Score Sheet'!T87&gt;1000, MATCH('[1]Score Sheet'!T87, [1]Hormel!$D$1:$D$24, 0), '[1]Score Sheet'!T87))*'[1]Score Sheet'!T$6))</f>
        <v>48</v>
      </c>
      <c r="V87" s="3">
        <v>40</v>
      </c>
      <c r="W87" s="3">
        <v>30</v>
      </c>
      <c r="X87" s="3">
        <v>50</v>
      </c>
      <c r="Z87" s="35">
        <f t="shared" ref="Z87:Z90" si="28">SUM(E87,G87,I87,K87,M87,O87,Q87,S87,U87,V87,W87,X87,Y87)</f>
        <v>542</v>
      </c>
      <c r="AA87">
        <f>RANK(Z87, $Z$1:$Z$4662)</f>
        <v>1</v>
      </c>
      <c r="AB87">
        <f>IF(Z87&lt;&gt;0, COUNTIF($AA$1:$AA$4662,AA87)-1, "")</f>
        <v>0</v>
      </c>
      <c r="AF87">
        <f t="shared" ref="AF87:AF90" si="29">SUM(U87,S87,Q87,O87,M87,K87,I87,G87,E87,)</f>
        <v>422</v>
      </c>
      <c r="AG87">
        <f>RANK(AF87,AF:AF)</f>
        <v>3</v>
      </c>
      <c r="AH87">
        <f>SUM(Y87,X87+W87,V87)</f>
        <v>120</v>
      </c>
      <c r="AI87">
        <f>RANK(AH87,AH:AH)</f>
        <v>1</v>
      </c>
      <c r="AJ87">
        <f t="shared" si="25"/>
        <v>542</v>
      </c>
      <c r="AK87">
        <f>RANK(AJ87,AJ:AJ)</f>
        <v>1</v>
      </c>
    </row>
    <row r="88" spans="1:37" x14ac:dyDescent="0.3">
      <c r="A88" s="32">
        <v>544</v>
      </c>
      <c r="B88" s="30" t="s">
        <v>106</v>
      </c>
      <c r="C88" s="30"/>
      <c r="D88">
        <v>1243</v>
      </c>
      <c r="E88" s="34">
        <f>IF('[1]Score Sheet'!D88="", 0, 50 -(INDEX([1]Hormel!$E$1:$E$576, MATCH('[1]Score Sheet'!D$3, [1]Hormel!$B$1:$B$576, 0) -1 + IF('[1]Score Sheet'!D88&gt;1000, MATCH('[1]Score Sheet'!D88, [1]Hormel!$D$1:$D$24, 0), '[1]Score Sheet'!D88))*'[1]Score Sheet'!D$4)
-(INDEX([1]Hormel!$F$1:$F$576, MATCH('[1]Score Sheet'!D$3, [1]Hormel!$B$1:$B$576, 0) -1 + IF('[1]Score Sheet'!D88&gt;1000, MATCH('[1]Score Sheet'!D88, [1]Hormel!$D$1:$D$24, 0), '[1]Score Sheet'!D88))*'[1]Score Sheet'!D$5)
-(INDEX([1]Hormel!$G$1:$G$576, MATCH('[1]Score Sheet'!D$3, [1]Hormel!$B$1:$B$576, 0) -1 + IF('[1]Score Sheet'!D88&gt;1000, MATCH('[1]Score Sheet'!D88, [1]Hormel!$D$1:$D$24, 0), '[1]Score Sheet'!D88))*'[1]Score Sheet'!D$6))</f>
        <v>48</v>
      </c>
      <c r="F88">
        <v>3421</v>
      </c>
      <c r="G88" s="34">
        <f>IF('[1]Score Sheet'!F88="", 0, 50 -(INDEX([1]Hormel!$E$1:$E$576, MATCH('[1]Score Sheet'!F$3, [1]Hormel!$B$1:$B$576, 0) -1 + IF('[1]Score Sheet'!F88&gt;1000, MATCH('[1]Score Sheet'!F88, [1]Hormel!$D$1:$D$24, 0), '[1]Score Sheet'!F88))*'[1]Score Sheet'!F$4)
-(INDEX([1]Hormel!$F$1:$F$576, MATCH('[1]Score Sheet'!F$3, [1]Hormel!$B$1:$B$576, 0) -1 + IF('[1]Score Sheet'!F88&gt;1000, MATCH('[1]Score Sheet'!F88, [1]Hormel!$D$1:$D$24, 0), '[1]Score Sheet'!F88))*'[1]Score Sheet'!F$5)
-(INDEX([1]Hormel!$G$1:$G$576, MATCH('[1]Score Sheet'!F$3, [1]Hormel!$B$1:$B$576, 0) -1 + IF('[1]Score Sheet'!F88&gt;1000, MATCH('[1]Score Sheet'!F88, [1]Hormel!$D$1:$D$24, 0), '[1]Score Sheet'!F88))*'[1]Score Sheet'!F$6))</f>
        <v>47</v>
      </c>
      <c r="H88">
        <v>1342</v>
      </c>
      <c r="I88" s="34">
        <f>IF('[1]Score Sheet'!H88="", 0, 50 -(INDEX([1]Hormel!$E$1:$E$576, MATCH('[1]Score Sheet'!H$3, [1]Hormel!$B$1:$B$576, 0) -1 + IF('[1]Score Sheet'!H88&gt;1000, MATCH('[1]Score Sheet'!H88, [1]Hormel!$D$1:$D$24, 0), '[1]Score Sheet'!H88))*'[1]Score Sheet'!H$4)
-(INDEX([1]Hormel!$F$1:$F$576, MATCH('[1]Score Sheet'!H$3, [1]Hormel!$B$1:$B$576, 0) -1 + IF('[1]Score Sheet'!H88&gt;1000, MATCH('[1]Score Sheet'!H88, [1]Hormel!$D$1:$D$24, 0), '[1]Score Sheet'!H88))*'[1]Score Sheet'!H$5)
-(INDEX([1]Hormel!$G$1:$G$576, MATCH('[1]Score Sheet'!H$3, [1]Hormel!$B$1:$B$576, 0) -1 + IF('[1]Score Sheet'!H88&gt;1000, MATCH('[1]Score Sheet'!H88, [1]Hormel!$D$1:$D$24, 0), '[1]Score Sheet'!H88))*'[1]Score Sheet'!H$6))</f>
        <v>45</v>
      </c>
      <c r="J88">
        <v>1342</v>
      </c>
      <c r="K88" s="34">
        <f>IF('[1]Score Sheet'!J88="", 0, 50 -(INDEX([1]Hormel!$E$1:$E$576, MATCH('[1]Score Sheet'!J$3, [1]Hormel!$B$1:$B$576, 0) -1 + IF('[1]Score Sheet'!J88&gt;1000, MATCH('[1]Score Sheet'!J88, [1]Hormel!$D$1:$D$24, 0), '[1]Score Sheet'!J88))*'[1]Score Sheet'!J$4)
-(INDEX([1]Hormel!$F$1:$F$576, MATCH('[1]Score Sheet'!J$3, [1]Hormel!$B$1:$B$576, 0) -1 + IF('[1]Score Sheet'!J88&gt;1000, MATCH('[1]Score Sheet'!J88, [1]Hormel!$D$1:$D$24, 0), '[1]Score Sheet'!J88))*'[1]Score Sheet'!J$5)
-(INDEX([1]Hormel!$G$1:$G$576, MATCH('[1]Score Sheet'!J$3, [1]Hormel!$B$1:$B$576, 0) -1 + IF('[1]Score Sheet'!J88&gt;1000, MATCH('[1]Score Sheet'!J88, [1]Hormel!$D$1:$D$24, 0), '[1]Score Sheet'!J88))*'[1]Score Sheet'!J$6))</f>
        <v>46</v>
      </c>
      <c r="L88">
        <v>1324</v>
      </c>
      <c r="M88" s="34">
        <f>IF('[1]Score Sheet'!L88="", 0, 50 -(INDEX([1]Hormel!$E$1:$E$576, MATCH('[1]Score Sheet'!L$3, [1]Hormel!$B$1:$B$576, 0) -1 + IF('[1]Score Sheet'!L88&gt;1000, MATCH('[1]Score Sheet'!L88, [1]Hormel!$D$1:$D$24, 0), '[1]Score Sheet'!L88))*'[1]Score Sheet'!L$4)
-(INDEX([1]Hormel!$F$1:$F$576, MATCH('[1]Score Sheet'!L$3, [1]Hormel!$B$1:$B$576, 0) -1 + IF('[1]Score Sheet'!L88&gt;1000, MATCH('[1]Score Sheet'!L88, [1]Hormel!$D$1:$D$24, 0), '[1]Score Sheet'!L88))*'[1]Score Sheet'!L$5)
-(INDEX([1]Hormel!$G$1:$G$576, MATCH('[1]Score Sheet'!L$3, [1]Hormel!$B$1:$B$576, 0) -1 + IF('[1]Score Sheet'!L88&gt;1000, MATCH('[1]Score Sheet'!L88, [1]Hormel!$D$1:$D$24, 0), '[1]Score Sheet'!L88))*'[1]Score Sheet'!L$6))</f>
        <v>50</v>
      </c>
      <c r="N88">
        <v>1324</v>
      </c>
      <c r="O88" s="34">
        <f>IF('[1]Score Sheet'!N88="", 0, 50 -(INDEX([1]Hormel!$E$1:$E$576, MATCH('[1]Score Sheet'!N$3, [1]Hormel!$B$1:$B$576, 0) -1 + IF('[1]Score Sheet'!N88&gt;1000, MATCH('[1]Score Sheet'!N88, [1]Hormel!$D$1:$D$24, 0), '[1]Score Sheet'!N88))*'[1]Score Sheet'!N$4)
-(INDEX([1]Hormel!$F$1:$F$576, MATCH('[1]Score Sheet'!N$3, [1]Hormel!$B$1:$B$576, 0) -1 + IF('[1]Score Sheet'!N88&gt;1000, MATCH('[1]Score Sheet'!N88, [1]Hormel!$D$1:$D$24, 0), '[1]Score Sheet'!N88))*'[1]Score Sheet'!N$5)
-(INDEX([1]Hormel!$G$1:$G$576, MATCH('[1]Score Sheet'!N$3, [1]Hormel!$B$1:$B$576, 0) -1 + IF('[1]Score Sheet'!N88&gt;1000, MATCH('[1]Score Sheet'!N88, [1]Hormel!$D$1:$D$24, 0), '[1]Score Sheet'!N88))*'[1]Score Sheet'!N$6))</f>
        <v>50</v>
      </c>
      <c r="P88">
        <v>2413</v>
      </c>
      <c r="Q88" s="34">
        <f>IF('[1]Score Sheet'!P88="", 0, 50 -(INDEX([1]Hormel!$E$1:$E$576, MATCH('[1]Score Sheet'!P$3, [1]Hormel!$B$1:$B$576, 0) -1 + IF('[1]Score Sheet'!P88&gt;1000, MATCH('[1]Score Sheet'!P88, [1]Hormel!$D$1:$D$24, 0), '[1]Score Sheet'!P88))*'[1]Score Sheet'!P$4)
-(INDEX([1]Hormel!$F$1:$F$576, MATCH('[1]Score Sheet'!P$3, [1]Hormel!$B$1:$B$576, 0) -1 + IF('[1]Score Sheet'!P88&gt;1000, MATCH('[1]Score Sheet'!P88, [1]Hormel!$D$1:$D$24, 0), '[1]Score Sheet'!P88))*'[1]Score Sheet'!P$5)
-(INDEX([1]Hormel!$G$1:$G$576, MATCH('[1]Score Sheet'!P$3, [1]Hormel!$B$1:$B$576, 0) -1 + IF('[1]Score Sheet'!P88&gt;1000, MATCH('[1]Score Sheet'!P88, [1]Hormel!$D$1:$D$24, 0), '[1]Score Sheet'!P88))*'[1]Score Sheet'!P$6))</f>
        <v>50</v>
      </c>
      <c r="R88">
        <v>4231</v>
      </c>
      <c r="S88" s="34">
        <f>IF('[1]Score Sheet'!R88="", 0, 50 -(INDEX([1]Hormel!$E$1:$E$576, MATCH('[1]Score Sheet'!R$3, [1]Hormel!$B$1:$B$576, 0) -1 + IF('[1]Score Sheet'!R88&gt;1000, MATCH('[1]Score Sheet'!R88, [1]Hormel!$D$1:$D$24, 0), '[1]Score Sheet'!R88))*'[1]Score Sheet'!R$4)
-(INDEX([1]Hormel!$F$1:$F$576, MATCH('[1]Score Sheet'!R$3, [1]Hormel!$B$1:$B$576, 0) -1 + IF('[1]Score Sheet'!R88&gt;1000, MATCH('[1]Score Sheet'!R88, [1]Hormel!$D$1:$D$24, 0), '[1]Score Sheet'!R88))*'[1]Score Sheet'!R$5)
-(INDEX([1]Hormel!$G$1:$G$576, MATCH('[1]Score Sheet'!R$3, [1]Hormel!$B$1:$B$576, 0) -1 + IF('[1]Score Sheet'!R88&gt;1000, MATCH('[1]Score Sheet'!R88, [1]Hormel!$D$1:$D$24, 0), '[1]Score Sheet'!R88))*'[1]Score Sheet'!R$6))</f>
        <v>50</v>
      </c>
      <c r="T88" s="30">
        <v>2341</v>
      </c>
      <c r="U88" s="34">
        <f>IF('[1]Score Sheet'!T88="", 0, 50 -(INDEX([1]Hormel!$E$1:$E$576, MATCH('[1]Score Sheet'!T$3, [1]Hormel!$B$1:$B$576, 0) -1 + IF('[1]Score Sheet'!T88&gt;1000, MATCH('[1]Score Sheet'!T88, [1]Hormel!$D$1:$D$24, 0), '[1]Score Sheet'!T88))*'[1]Score Sheet'!T$4)
-(INDEX([1]Hormel!$F$1:$F$576, MATCH('[1]Score Sheet'!T$3, [1]Hormel!$B$1:$B$576, 0) -1 + IF('[1]Score Sheet'!T88&gt;1000, MATCH('[1]Score Sheet'!T88, [1]Hormel!$D$1:$D$24, 0), '[1]Score Sheet'!T88))*'[1]Score Sheet'!T$5)
-(INDEX([1]Hormel!$G$1:$G$576, MATCH('[1]Score Sheet'!T$3, [1]Hormel!$B$1:$B$576, 0) -1 + IF('[1]Score Sheet'!T88&gt;1000, MATCH('[1]Score Sheet'!T88, [1]Hormel!$D$1:$D$24, 0), '[1]Score Sheet'!T88))*'[1]Score Sheet'!T$6))</f>
        <v>48</v>
      </c>
      <c r="V88" s="3">
        <v>20</v>
      </c>
      <c r="W88" s="3">
        <v>40</v>
      </c>
      <c r="X88" s="3">
        <v>30</v>
      </c>
      <c r="Z88" s="35">
        <f t="shared" si="28"/>
        <v>524</v>
      </c>
      <c r="AA88">
        <f>RANK(Z88, $Z$1:$Z$4662)</f>
        <v>2</v>
      </c>
      <c r="AB88">
        <f>IF(Z88&lt;&gt;0, COUNTIF($AA$1:$AA$4662,AA88)-1, "")</f>
        <v>0</v>
      </c>
      <c r="AF88">
        <f t="shared" si="29"/>
        <v>434</v>
      </c>
      <c r="AG88">
        <f>RANK(AF88,AF:AF)</f>
        <v>1</v>
      </c>
      <c r="AH88">
        <f>SUM(Y88,X88+W88,V88)</f>
        <v>90</v>
      </c>
      <c r="AI88">
        <f>RANK(AH88,AH:AH)</f>
        <v>5</v>
      </c>
      <c r="AJ88">
        <f t="shared" si="25"/>
        <v>524</v>
      </c>
      <c r="AK88">
        <f>RANK(AJ88,AJ:AJ)</f>
        <v>2</v>
      </c>
    </row>
    <row r="89" spans="1:37" x14ac:dyDescent="0.3">
      <c r="A89" s="32">
        <v>545</v>
      </c>
      <c r="B89" s="30" t="s">
        <v>107</v>
      </c>
      <c r="C89" s="30"/>
      <c r="D89">
        <v>2413</v>
      </c>
      <c r="E89" s="34">
        <f>IF('[1]Score Sheet'!D89="", 0, 50 -(INDEX([1]Hormel!$E$1:$E$576, MATCH('[1]Score Sheet'!D$3, [1]Hormel!$B$1:$B$576, 0) -1 + IF('[1]Score Sheet'!D89&gt;1000, MATCH('[1]Score Sheet'!D89, [1]Hormel!$D$1:$D$24, 0), '[1]Score Sheet'!D89))*'[1]Score Sheet'!D$4)
-(INDEX([1]Hormel!$F$1:$F$576, MATCH('[1]Score Sheet'!D$3, [1]Hormel!$B$1:$B$576, 0) -1 + IF('[1]Score Sheet'!D89&gt;1000, MATCH('[1]Score Sheet'!D89, [1]Hormel!$D$1:$D$24, 0), '[1]Score Sheet'!D89))*'[1]Score Sheet'!D$5)
-(INDEX([1]Hormel!$G$1:$G$576, MATCH('[1]Score Sheet'!D$3, [1]Hormel!$B$1:$B$576, 0) -1 + IF('[1]Score Sheet'!D89&gt;1000, MATCH('[1]Score Sheet'!D89, [1]Hormel!$D$1:$D$24, 0), '[1]Score Sheet'!D89))*'[1]Score Sheet'!D$6))</f>
        <v>46</v>
      </c>
      <c r="F89">
        <v>3412</v>
      </c>
      <c r="G89" s="34">
        <f>IF('[1]Score Sheet'!F89="", 0, 50 -(INDEX([1]Hormel!$E$1:$E$576, MATCH('[1]Score Sheet'!F$3, [1]Hormel!$B$1:$B$576, 0) -1 + IF('[1]Score Sheet'!F89&gt;1000, MATCH('[1]Score Sheet'!F89, [1]Hormel!$D$1:$D$24, 0), '[1]Score Sheet'!F89))*'[1]Score Sheet'!F$4)
-(INDEX([1]Hormel!$F$1:$F$576, MATCH('[1]Score Sheet'!F$3, [1]Hormel!$B$1:$B$576, 0) -1 + IF('[1]Score Sheet'!F89&gt;1000, MATCH('[1]Score Sheet'!F89, [1]Hormel!$D$1:$D$24, 0), '[1]Score Sheet'!F89))*'[1]Score Sheet'!F$5)
-(INDEX([1]Hormel!$G$1:$G$576, MATCH('[1]Score Sheet'!F$3, [1]Hormel!$B$1:$B$576, 0) -1 + IF('[1]Score Sheet'!F89&gt;1000, MATCH('[1]Score Sheet'!F89, [1]Hormel!$D$1:$D$24, 0), '[1]Score Sheet'!F89))*'[1]Score Sheet'!F$6))</f>
        <v>50</v>
      </c>
      <c r="H89">
        <v>3412</v>
      </c>
      <c r="I89" s="34">
        <f>IF('[1]Score Sheet'!H89="", 0, 50 -(INDEX([1]Hormel!$E$1:$E$576, MATCH('[1]Score Sheet'!H$3, [1]Hormel!$B$1:$B$576, 0) -1 + IF('[1]Score Sheet'!H89&gt;1000, MATCH('[1]Score Sheet'!H89, [1]Hormel!$D$1:$D$24, 0), '[1]Score Sheet'!H89))*'[1]Score Sheet'!H$4)
-(INDEX([1]Hormel!$F$1:$F$576, MATCH('[1]Score Sheet'!H$3, [1]Hormel!$B$1:$B$576, 0) -1 + IF('[1]Score Sheet'!H89&gt;1000, MATCH('[1]Score Sheet'!H89, [1]Hormel!$D$1:$D$24, 0), '[1]Score Sheet'!H89))*'[1]Score Sheet'!H$5)
-(INDEX([1]Hormel!$G$1:$G$576, MATCH('[1]Score Sheet'!H$3, [1]Hormel!$B$1:$B$576, 0) -1 + IF('[1]Score Sheet'!H89&gt;1000, MATCH('[1]Score Sheet'!H89, [1]Hormel!$D$1:$D$24, 0), '[1]Score Sheet'!H89))*'[1]Score Sheet'!H$6))</f>
        <v>41</v>
      </c>
      <c r="J89">
        <v>1324</v>
      </c>
      <c r="K89" s="34">
        <f>IF('[1]Score Sheet'!J89="", 0, 50 -(INDEX([1]Hormel!$E$1:$E$576, MATCH('[1]Score Sheet'!J$3, [1]Hormel!$B$1:$B$576, 0) -1 + IF('[1]Score Sheet'!J89&gt;1000, MATCH('[1]Score Sheet'!J89, [1]Hormel!$D$1:$D$24, 0), '[1]Score Sheet'!J89))*'[1]Score Sheet'!J$4)
-(INDEX([1]Hormel!$F$1:$F$576, MATCH('[1]Score Sheet'!J$3, [1]Hormel!$B$1:$B$576, 0) -1 + IF('[1]Score Sheet'!J89&gt;1000, MATCH('[1]Score Sheet'!J89, [1]Hormel!$D$1:$D$24, 0), '[1]Score Sheet'!J89))*'[1]Score Sheet'!J$5)
-(INDEX([1]Hormel!$G$1:$G$576, MATCH('[1]Score Sheet'!J$3, [1]Hormel!$B$1:$B$576, 0) -1 + IF('[1]Score Sheet'!J89&gt;1000, MATCH('[1]Score Sheet'!J89, [1]Hormel!$D$1:$D$24, 0), '[1]Score Sheet'!J89))*'[1]Score Sheet'!J$6))</f>
        <v>38</v>
      </c>
      <c r="L89">
        <v>1324</v>
      </c>
      <c r="M89" s="34">
        <f>IF('[1]Score Sheet'!L89="", 0, 50 -(INDEX([1]Hormel!$E$1:$E$576, MATCH('[1]Score Sheet'!L$3, [1]Hormel!$B$1:$B$576, 0) -1 + IF('[1]Score Sheet'!L89&gt;1000, MATCH('[1]Score Sheet'!L89, [1]Hormel!$D$1:$D$24, 0), '[1]Score Sheet'!L89))*'[1]Score Sheet'!L$4)
-(INDEX([1]Hormel!$F$1:$F$576, MATCH('[1]Score Sheet'!L$3, [1]Hormel!$B$1:$B$576, 0) -1 + IF('[1]Score Sheet'!L89&gt;1000, MATCH('[1]Score Sheet'!L89, [1]Hormel!$D$1:$D$24, 0), '[1]Score Sheet'!L89))*'[1]Score Sheet'!L$5)
-(INDEX([1]Hormel!$G$1:$G$576, MATCH('[1]Score Sheet'!L$3, [1]Hormel!$B$1:$B$576, 0) -1 + IF('[1]Score Sheet'!L89&gt;1000, MATCH('[1]Score Sheet'!L89, [1]Hormel!$D$1:$D$24, 0), '[1]Score Sheet'!L89))*'[1]Score Sheet'!L$6))</f>
        <v>50</v>
      </c>
      <c r="N89">
        <v>3142</v>
      </c>
      <c r="O89" s="34">
        <f>IF('[1]Score Sheet'!N89="", 0, 50 -(INDEX([1]Hormel!$E$1:$E$576, MATCH('[1]Score Sheet'!N$3, [1]Hormel!$B$1:$B$576, 0) -1 + IF('[1]Score Sheet'!N89&gt;1000, MATCH('[1]Score Sheet'!N89, [1]Hormel!$D$1:$D$24, 0), '[1]Score Sheet'!N89))*'[1]Score Sheet'!N$4)
-(INDEX([1]Hormel!$F$1:$F$576, MATCH('[1]Score Sheet'!N$3, [1]Hormel!$B$1:$B$576, 0) -1 + IF('[1]Score Sheet'!N89&gt;1000, MATCH('[1]Score Sheet'!N89, [1]Hormel!$D$1:$D$24, 0), '[1]Score Sheet'!N89))*'[1]Score Sheet'!N$5)
-(INDEX([1]Hormel!$G$1:$G$576, MATCH('[1]Score Sheet'!N$3, [1]Hormel!$B$1:$B$576, 0) -1 + IF('[1]Score Sheet'!N89&gt;1000, MATCH('[1]Score Sheet'!N89, [1]Hormel!$D$1:$D$24, 0), '[1]Score Sheet'!N89))*'[1]Score Sheet'!N$6))</f>
        <v>43</v>
      </c>
      <c r="P89">
        <v>2431</v>
      </c>
      <c r="Q89" s="34">
        <f>IF('[1]Score Sheet'!P89="", 0, 50 -(INDEX([1]Hormel!$E$1:$E$576, MATCH('[1]Score Sheet'!P$3, [1]Hormel!$B$1:$B$576, 0) -1 + IF('[1]Score Sheet'!P89&gt;1000, MATCH('[1]Score Sheet'!P89, [1]Hormel!$D$1:$D$24, 0), '[1]Score Sheet'!P89))*'[1]Score Sheet'!P$4)
-(INDEX([1]Hormel!$F$1:$F$576, MATCH('[1]Score Sheet'!P$3, [1]Hormel!$B$1:$B$576, 0) -1 + IF('[1]Score Sheet'!P89&gt;1000, MATCH('[1]Score Sheet'!P89, [1]Hormel!$D$1:$D$24, 0), '[1]Score Sheet'!P89))*'[1]Score Sheet'!P$5)
-(INDEX([1]Hormel!$G$1:$G$576, MATCH('[1]Score Sheet'!P$3, [1]Hormel!$B$1:$B$576, 0) -1 + IF('[1]Score Sheet'!P89&gt;1000, MATCH('[1]Score Sheet'!P89, [1]Hormel!$D$1:$D$24, 0), '[1]Score Sheet'!P89))*'[1]Score Sheet'!P$6))</f>
        <v>47</v>
      </c>
      <c r="R89">
        <v>4321</v>
      </c>
      <c r="S89" s="34">
        <f>IF('[1]Score Sheet'!R89="", 0, 50 -(INDEX([1]Hormel!$E$1:$E$576, MATCH('[1]Score Sheet'!R$3, [1]Hormel!$B$1:$B$576, 0) -1 + IF('[1]Score Sheet'!R89&gt;1000, MATCH('[1]Score Sheet'!R89, [1]Hormel!$D$1:$D$24, 0), '[1]Score Sheet'!R89))*'[1]Score Sheet'!R$4)
-(INDEX([1]Hormel!$F$1:$F$576, MATCH('[1]Score Sheet'!R$3, [1]Hormel!$B$1:$B$576, 0) -1 + IF('[1]Score Sheet'!R89&gt;1000, MATCH('[1]Score Sheet'!R89, [1]Hormel!$D$1:$D$24, 0), '[1]Score Sheet'!R89))*'[1]Score Sheet'!R$5)
-(INDEX([1]Hormel!$G$1:$G$576, MATCH('[1]Score Sheet'!R$3, [1]Hormel!$B$1:$B$576, 0) -1 + IF('[1]Score Sheet'!R89&gt;1000, MATCH('[1]Score Sheet'!R89, [1]Hormel!$D$1:$D$24, 0), '[1]Score Sheet'!R89))*'[1]Score Sheet'!R$6))</f>
        <v>48</v>
      </c>
      <c r="T89" s="30">
        <v>3241</v>
      </c>
      <c r="U89" s="34">
        <f>IF('[1]Score Sheet'!T89="", 0, 50 -(INDEX([1]Hormel!$E$1:$E$576, MATCH('[1]Score Sheet'!T$3, [1]Hormel!$B$1:$B$576, 0) -1 + IF('[1]Score Sheet'!T89&gt;1000, MATCH('[1]Score Sheet'!T89, [1]Hormel!$D$1:$D$24, 0), '[1]Score Sheet'!T89))*'[1]Score Sheet'!T$4)
-(INDEX([1]Hormel!$F$1:$F$576, MATCH('[1]Score Sheet'!T$3, [1]Hormel!$B$1:$B$576, 0) -1 + IF('[1]Score Sheet'!T89&gt;1000, MATCH('[1]Score Sheet'!T89, [1]Hormel!$D$1:$D$24, 0), '[1]Score Sheet'!T89))*'[1]Score Sheet'!T$5)
-(INDEX([1]Hormel!$G$1:$G$576, MATCH('[1]Score Sheet'!T$3, [1]Hormel!$B$1:$B$576, 0) -1 + IF('[1]Score Sheet'!T89&gt;1000, MATCH('[1]Score Sheet'!T89, [1]Hormel!$D$1:$D$24, 0), '[1]Score Sheet'!T89))*'[1]Score Sheet'!T$6))</f>
        <v>44</v>
      </c>
      <c r="V89" s="3">
        <v>10</v>
      </c>
      <c r="W89" s="3">
        <v>30</v>
      </c>
      <c r="X89" s="3">
        <v>20</v>
      </c>
      <c r="Z89" s="35">
        <f t="shared" si="28"/>
        <v>467</v>
      </c>
      <c r="AA89">
        <f>RANK(Z89, $Z$1:$Z$4662)</f>
        <v>15</v>
      </c>
      <c r="AB89">
        <f>IF(Z89&lt;&gt;0, COUNTIF($AA$1:$AA$4662,AA89)-1, "")</f>
        <v>0</v>
      </c>
      <c r="AF89">
        <f t="shared" si="29"/>
        <v>407</v>
      </c>
      <c r="AG89">
        <f>RANK(AF89,AF:AF)</f>
        <v>7</v>
      </c>
      <c r="AH89">
        <f>SUM(Y89,X89+W89,V89)</f>
        <v>60</v>
      </c>
      <c r="AI89">
        <f>RANK(AH89,AH:AH)</f>
        <v>22</v>
      </c>
      <c r="AJ89">
        <f t="shared" si="25"/>
        <v>467</v>
      </c>
      <c r="AK89">
        <f>RANK(AJ89,AJ:AJ)</f>
        <v>15</v>
      </c>
    </row>
    <row r="90" spans="1:37" x14ac:dyDescent="0.3">
      <c r="A90" s="36">
        <v>546</v>
      </c>
      <c r="B90" s="37" t="s">
        <v>108</v>
      </c>
      <c r="C90" s="37"/>
      <c r="D90" s="38">
        <v>4123</v>
      </c>
      <c r="E90" s="29">
        <f>IF('[1]Score Sheet'!D90="", 0, 50 -(INDEX([1]Hormel!$E$1:$E$576, MATCH('[1]Score Sheet'!D$3, [1]Hormel!$B$1:$B$576, 0) -1 + IF('[1]Score Sheet'!D90&gt;1000, MATCH('[1]Score Sheet'!D90, [1]Hormel!$D$1:$D$24, 0), '[1]Score Sheet'!D90))*'[1]Score Sheet'!D$4)
-(INDEX([1]Hormel!$F$1:$F$576, MATCH('[1]Score Sheet'!D$3, [1]Hormel!$B$1:$B$576, 0) -1 + IF('[1]Score Sheet'!D90&gt;1000, MATCH('[1]Score Sheet'!D90, [1]Hormel!$D$1:$D$24, 0), '[1]Score Sheet'!D90))*'[1]Score Sheet'!D$5)
-(INDEX([1]Hormel!$G$1:$G$576, MATCH('[1]Score Sheet'!D$3, [1]Hormel!$B$1:$B$576, 0) -1 + IF('[1]Score Sheet'!D90&gt;1000, MATCH('[1]Score Sheet'!D90, [1]Hormel!$D$1:$D$24, 0), '[1]Score Sheet'!D90))*'[1]Score Sheet'!D$6))</f>
        <v>38</v>
      </c>
      <c r="F90" s="38">
        <v>3241</v>
      </c>
      <c r="G90" s="29">
        <f>IF('[1]Score Sheet'!F90="", 0, 50 -(INDEX([1]Hormel!$E$1:$E$576, MATCH('[1]Score Sheet'!F$3, [1]Hormel!$B$1:$B$576, 0) -1 + IF('[1]Score Sheet'!F90&gt;1000, MATCH('[1]Score Sheet'!F90, [1]Hormel!$D$1:$D$24, 0), '[1]Score Sheet'!F90))*'[1]Score Sheet'!F$4)
-(INDEX([1]Hormel!$F$1:$F$576, MATCH('[1]Score Sheet'!F$3, [1]Hormel!$B$1:$B$576, 0) -1 + IF('[1]Score Sheet'!F90&gt;1000, MATCH('[1]Score Sheet'!F90, [1]Hormel!$D$1:$D$24, 0), '[1]Score Sheet'!F90))*'[1]Score Sheet'!F$5)
-(INDEX([1]Hormel!$G$1:$G$576, MATCH('[1]Score Sheet'!F$3, [1]Hormel!$B$1:$B$576, 0) -1 + IF('[1]Score Sheet'!F90&gt;1000, MATCH('[1]Score Sheet'!F90, [1]Hormel!$D$1:$D$24, 0), '[1]Score Sheet'!F90))*'[1]Score Sheet'!F$6))</f>
        <v>42</v>
      </c>
      <c r="H90" s="38">
        <v>3142</v>
      </c>
      <c r="I90" s="29">
        <f>IF('[1]Score Sheet'!H90="", 0, 50 -(INDEX([1]Hormel!$E$1:$E$576, MATCH('[1]Score Sheet'!H$3, [1]Hormel!$B$1:$B$576, 0) -1 + IF('[1]Score Sheet'!H90&gt;1000, MATCH('[1]Score Sheet'!H90, [1]Hormel!$D$1:$D$24, 0), '[1]Score Sheet'!H90))*'[1]Score Sheet'!H$4)
-(INDEX([1]Hormel!$F$1:$F$576, MATCH('[1]Score Sheet'!H$3, [1]Hormel!$B$1:$B$576, 0) -1 + IF('[1]Score Sheet'!H90&gt;1000, MATCH('[1]Score Sheet'!H90, [1]Hormel!$D$1:$D$24, 0), '[1]Score Sheet'!H90))*'[1]Score Sheet'!H$5)
-(INDEX([1]Hormel!$G$1:$G$576, MATCH('[1]Score Sheet'!H$3, [1]Hormel!$B$1:$B$576, 0) -1 + IF('[1]Score Sheet'!H90&gt;1000, MATCH('[1]Score Sheet'!H90, [1]Hormel!$D$1:$D$24, 0), '[1]Score Sheet'!H90))*'[1]Score Sheet'!H$6))</f>
        <v>48</v>
      </c>
      <c r="J90" s="38">
        <v>2143</v>
      </c>
      <c r="K90" s="29">
        <f>IF('[1]Score Sheet'!J90="", 0, 50 -(INDEX([1]Hormel!$E$1:$E$576, MATCH('[1]Score Sheet'!J$3, [1]Hormel!$B$1:$B$576, 0) -1 + IF('[1]Score Sheet'!J90&gt;1000, MATCH('[1]Score Sheet'!J90, [1]Hormel!$D$1:$D$24, 0), '[1]Score Sheet'!J90))*'[1]Score Sheet'!J$4)
-(INDEX([1]Hormel!$F$1:$F$576, MATCH('[1]Score Sheet'!J$3, [1]Hormel!$B$1:$B$576, 0) -1 + IF('[1]Score Sheet'!J90&gt;1000, MATCH('[1]Score Sheet'!J90, [1]Hormel!$D$1:$D$24, 0), '[1]Score Sheet'!J90))*'[1]Score Sheet'!J$5)
-(INDEX([1]Hormel!$G$1:$G$576, MATCH('[1]Score Sheet'!J$3, [1]Hormel!$B$1:$B$576, 0) -1 + IF('[1]Score Sheet'!J90&gt;1000, MATCH('[1]Score Sheet'!J90, [1]Hormel!$D$1:$D$24, 0), '[1]Score Sheet'!J90))*'[1]Score Sheet'!J$6))</f>
        <v>28</v>
      </c>
      <c r="L90" s="38">
        <v>3124</v>
      </c>
      <c r="M90" s="29">
        <f>IF('[1]Score Sheet'!L90="", 0, 50 -(INDEX([1]Hormel!$E$1:$E$576, MATCH('[1]Score Sheet'!L$3, [1]Hormel!$B$1:$B$576, 0) -1 + IF('[1]Score Sheet'!L90&gt;1000, MATCH('[1]Score Sheet'!L90, [1]Hormel!$D$1:$D$24, 0), '[1]Score Sheet'!L90))*'[1]Score Sheet'!L$4)
-(INDEX([1]Hormel!$F$1:$F$576, MATCH('[1]Score Sheet'!L$3, [1]Hormel!$B$1:$B$576, 0) -1 + IF('[1]Score Sheet'!L90&gt;1000, MATCH('[1]Score Sheet'!L90, [1]Hormel!$D$1:$D$24, 0), '[1]Score Sheet'!L90))*'[1]Score Sheet'!L$5)
-(INDEX([1]Hormel!$G$1:$G$576, MATCH('[1]Score Sheet'!L$3, [1]Hormel!$B$1:$B$576, 0) -1 + IF('[1]Score Sheet'!L90&gt;1000, MATCH('[1]Score Sheet'!L90, [1]Hormel!$D$1:$D$24, 0), '[1]Score Sheet'!L90))*'[1]Score Sheet'!L$6))</f>
        <v>48</v>
      </c>
      <c r="N90" s="38"/>
      <c r="O90" s="29">
        <f>IF('[1]Score Sheet'!N90="", 0, 50 -(INDEX([1]Hormel!$E$1:$E$576, MATCH('[1]Score Sheet'!N$3, [1]Hormel!$B$1:$B$576, 0) -1 + IF('[1]Score Sheet'!N90&gt;1000, MATCH('[1]Score Sheet'!N90, [1]Hormel!$D$1:$D$24, 0), '[1]Score Sheet'!N90))*'[1]Score Sheet'!N$4)
-(INDEX([1]Hormel!$F$1:$F$576, MATCH('[1]Score Sheet'!N$3, [1]Hormel!$B$1:$B$576, 0) -1 + IF('[1]Score Sheet'!N90&gt;1000, MATCH('[1]Score Sheet'!N90, [1]Hormel!$D$1:$D$24, 0), '[1]Score Sheet'!N90))*'[1]Score Sheet'!N$5)
-(INDEX([1]Hormel!$G$1:$G$576, MATCH('[1]Score Sheet'!N$3, [1]Hormel!$B$1:$B$576, 0) -1 + IF('[1]Score Sheet'!N90&gt;1000, MATCH('[1]Score Sheet'!N90, [1]Hormel!$D$1:$D$24, 0), '[1]Score Sheet'!N90))*'[1]Score Sheet'!N$6))</f>
        <v>0</v>
      </c>
      <c r="P90" s="38"/>
      <c r="Q90" s="29">
        <f>IF('[1]Score Sheet'!P90="", 0, 50 -(INDEX([1]Hormel!$E$1:$E$576, MATCH('[1]Score Sheet'!P$3, [1]Hormel!$B$1:$B$576, 0) -1 + IF('[1]Score Sheet'!P90&gt;1000, MATCH('[1]Score Sheet'!P90, [1]Hormel!$D$1:$D$24, 0), '[1]Score Sheet'!P90))*'[1]Score Sheet'!P$4)
-(INDEX([1]Hormel!$F$1:$F$576, MATCH('[1]Score Sheet'!P$3, [1]Hormel!$B$1:$B$576, 0) -1 + IF('[1]Score Sheet'!P90&gt;1000, MATCH('[1]Score Sheet'!P90, [1]Hormel!$D$1:$D$24, 0), '[1]Score Sheet'!P90))*'[1]Score Sheet'!P$5)
-(INDEX([1]Hormel!$G$1:$G$576, MATCH('[1]Score Sheet'!P$3, [1]Hormel!$B$1:$B$576, 0) -1 + IF('[1]Score Sheet'!P90&gt;1000, MATCH('[1]Score Sheet'!P90, [1]Hormel!$D$1:$D$24, 0), '[1]Score Sheet'!P90))*'[1]Score Sheet'!P$6))</f>
        <v>0</v>
      </c>
      <c r="R90" s="38"/>
      <c r="S90" s="29">
        <f>IF('[1]Score Sheet'!R90="", 0, 50 -(INDEX([1]Hormel!$E$1:$E$576, MATCH('[1]Score Sheet'!R$3, [1]Hormel!$B$1:$B$576, 0) -1 + IF('[1]Score Sheet'!R90&gt;1000, MATCH('[1]Score Sheet'!R90, [1]Hormel!$D$1:$D$24, 0), '[1]Score Sheet'!R90))*'[1]Score Sheet'!R$4)
-(INDEX([1]Hormel!$F$1:$F$576, MATCH('[1]Score Sheet'!R$3, [1]Hormel!$B$1:$B$576, 0) -1 + IF('[1]Score Sheet'!R90&gt;1000, MATCH('[1]Score Sheet'!R90, [1]Hormel!$D$1:$D$24, 0), '[1]Score Sheet'!R90))*'[1]Score Sheet'!R$5)
-(INDEX([1]Hormel!$G$1:$G$576, MATCH('[1]Score Sheet'!R$3, [1]Hormel!$B$1:$B$576, 0) -1 + IF('[1]Score Sheet'!R90&gt;1000, MATCH('[1]Score Sheet'!R90, [1]Hormel!$D$1:$D$24, 0), '[1]Score Sheet'!R90))*'[1]Score Sheet'!R$6))</f>
        <v>0</v>
      </c>
      <c r="T90" s="37"/>
      <c r="U90" s="34">
        <f>IF('[1]Score Sheet'!T90="", 0, 50 -(INDEX([1]Hormel!$E$1:$E$576, MATCH('[1]Score Sheet'!T$3, [1]Hormel!$B$1:$B$576, 0) -1 + IF('[1]Score Sheet'!T90&gt;1000, MATCH('[1]Score Sheet'!T90, [1]Hormel!$D$1:$D$24, 0), '[1]Score Sheet'!T90))*'[1]Score Sheet'!T$4)
-(INDEX([1]Hormel!$F$1:$F$576, MATCH('[1]Score Sheet'!T$3, [1]Hormel!$B$1:$B$576, 0) -1 + IF('[1]Score Sheet'!T90&gt;1000, MATCH('[1]Score Sheet'!T90, [1]Hormel!$D$1:$D$24, 0), '[1]Score Sheet'!T90))*'[1]Score Sheet'!T$5)
-(INDEX([1]Hormel!$G$1:$G$576, MATCH('[1]Score Sheet'!T$3, [1]Hormel!$B$1:$B$576, 0) -1 + IF('[1]Score Sheet'!T90&gt;1000, MATCH('[1]Score Sheet'!T90, [1]Hormel!$D$1:$D$24, 0), '[1]Score Sheet'!T90))*'[1]Score Sheet'!T$6))</f>
        <v>0</v>
      </c>
      <c r="V90" s="39">
        <v>40</v>
      </c>
      <c r="W90" s="39">
        <v>50</v>
      </c>
      <c r="X90" s="39">
        <v>10</v>
      </c>
      <c r="Y90" s="38"/>
      <c r="Z90" s="35">
        <f t="shared" si="28"/>
        <v>304</v>
      </c>
      <c r="AA90" s="38">
        <f>RANK(Z90, $Z$1:$Z$4662)</f>
        <v>48</v>
      </c>
      <c r="AB90" s="38">
        <f>IF(Z90&lt;&gt;0, COUNTIF($AA$1:$AA$4662,AA90)-1, "")</f>
        <v>0</v>
      </c>
      <c r="AC90" s="38"/>
      <c r="AF90">
        <f t="shared" si="29"/>
        <v>204</v>
      </c>
      <c r="AG90">
        <f>RANK(AF90,AF:AF)</f>
        <v>48</v>
      </c>
      <c r="AH90">
        <f>SUM(Y90,X90+W90,V90)</f>
        <v>100</v>
      </c>
      <c r="AI90">
        <f>RANK(AH90,AH:AH)</f>
        <v>3</v>
      </c>
      <c r="AJ90">
        <f t="shared" si="25"/>
        <v>304</v>
      </c>
      <c r="AK90">
        <f>RANK(AJ90,AJ:AJ)</f>
        <v>48</v>
      </c>
    </row>
    <row r="91" spans="1:37" x14ac:dyDescent="0.3">
      <c r="A91" s="32"/>
      <c r="B91" s="30"/>
      <c r="C91" s="30"/>
      <c r="E91" s="30"/>
      <c r="G91" s="30"/>
      <c r="I91" s="30"/>
      <c r="K91" s="30"/>
      <c r="M91" s="30"/>
      <c r="O91" s="30"/>
      <c r="Q91" s="30"/>
      <c r="S91" s="30"/>
      <c r="U91" s="30"/>
      <c r="Z91" s="43"/>
    </row>
    <row r="92" spans="1:37" x14ac:dyDescent="0.3">
      <c r="A92" s="24" t="s">
        <v>30</v>
      </c>
      <c r="B92" s="25"/>
      <c r="C92" s="25"/>
      <c r="D92" s="25" t="s">
        <v>32</v>
      </c>
      <c r="E92" s="25"/>
      <c r="F92" s="25" t="s">
        <v>33</v>
      </c>
      <c r="G92" s="25"/>
      <c r="H92" s="25" t="s">
        <v>34</v>
      </c>
      <c r="I92" s="25"/>
      <c r="J92" s="25" t="s">
        <v>35</v>
      </c>
      <c r="K92" s="25"/>
      <c r="L92" s="25" t="s">
        <v>36</v>
      </c>
      <c r="M92" s="25"/>
      <c r="N92" s="25" t="s">
        <v>37</v>
      </c>
      <c r="O92" s="25"/>
      <c r="P92" s="25" t="s">
        <v>38</v>
      </c>
      <c r="Q92" s="25"/>
      <c r="R92" s="25" t="s">
        <v>39</v>
      </c>
      <c r="S92" s="26"/>
      <c r="T92" s="26" t="s">
        <v>8</v>
      </c>
      <c r="U92" s="26"/>
      <c r="V92" s="25" t="s">
        <v>50</v>
      </c>
      <c r="W92" s="25" t="s">
        <v>79</v>
      </c>
      <c r="X92" s="25" t="s">
        <v>80</v>
      </c>
      <c r="Y92" s="25"/>
      <c r="Z92" s="27" t="s">
        <v>24</v>
      </c>
      <c r="AA92" s="28" t="s">
        <v>25</v>
      </c>
      <c r="AB92" s="29">
        <f>SUM(Z93:Z96)-MIN(Z93:Z96)</f>
        <v>1301</v>
      </c>
      <c r="AC92" s="29">
        <f>RANK(AB92, $AB$1:$AB$4662)</f>
        <v>9</v>
      </c>
      <c r="AD92" s="30">
        <f>IF(AB92&lt;&gt;0, COUNTIF($AC$1:$AC$4662,AC92)-1, "")</f>
        <v>0</v>
      </c>
      <c r="AE92" s="30"/>
      <c r="AF92" s="31" t="s">
        <v>43</v>
      </c>
      <c r="AG92" s="31" t="s">
        <v>44</v>
      </c>
      <c r="AH92" s="31" t="s">
        <v>43</v>
      </c>
      <c r="AI92" s="31" t="s">
        <v>44</v>
      </c>
      <c r="AJ92" s="31" t="s">
        <v>43</v>
      </c>
      <c r="AK92" s="31" t="s">
        <v>44</v>
      </c>
    </row>
    <row r="93" spans="1:37" x14ac:dyDescent="0.3">
      <c r="A93" s="32">
        <v>547</v>
      </c>
      <c r="B93" s="30" t="s">
        <v>109</v>
      </c>
      <c r="C93" s="30"/>
      <c r="D93">
        <v>4123</v>
      </c>
      <c r="E93" s="34">
        <f>IF('[1]Score Sheet'!D93="", 0, 50 -(INDEX([1]Hormel!$E$1:$E$576, MATCH('[1]Score Sheet'!D$3, [1]Hormel!$B$1:$B$576, 0) -1 + IF('[1]Score Sheet'!D93&gt;1000, MATCH('[1]Score Sheet'!D93, [1]Hormel!$D$1:$D$24, 0), '[1]Score Sheet'!D93))*'[1]Score Sheet'!D$4)
-(INDEX([1]Hormel!$F$1:$F$576, MATCH('[1]Score Sheet'!D$3, [1]Hormel!$B$1:$B$576, 0) -1 + IF('[1]Score Sheet'!D93&gt;1000, MATCH('[1]Score Sheet'!D93, [1]Hormel!$D$1:$D$24, 0), '[1]Score Sheet'!D93))*'[1]Score Sheet'!D$5)
-(INDEX([1]Hormel!$G$1:$G$576, MATCH('[1]Score Sheet'!D$3, [1]Hormel!$B$1:$B$576, 0) -1 + IF('[1]Score Sheet'!D93&gt;1000, MATCH('[1]Score Sheet'!D93, [1]Hormel!$D$1:$D$24, 0), '[1]Score Sheet'!D93))*'[1]Score Sheet'!D$6))</f>
        <v>38</v>
      </c>
      <c r="F93">
        <v>2314</v>
      </c>
      <c r="G93" s="34">
        <f>IF('[1]Score Sheet'!F93="", 0, 50 -(INDEX([1]Hormel!$E$1:$E$576, MATCH('[1]Score Sheet'!F$3, [1]Hormel!$B$1:$B$576, 0) -1 + IF('[1]Score Sheet'!F93&gt;1000, MATCH('[1]Score Sheet'!F93, [1]Hormel!$D$1:$D$24, 0), '[1]Score Sheet'!F93))*'[1]Score Sheet'!F$4)
-(INDEX([1]Hormel!$F$1:$F$576, MATCH('[1]Score Sheet'!F$3, [1]Hormel!$B$1:$B$576, 0) -1 + IF('[1]Score Sheet'!F93&gt;1000, MATCH('[1]Score Sheet'!F93, [1]Hormel!$D$1:$D$24, 0), '[1]Score Sheet'!F93))*'[1]Score Sheet'!F$5)
-(INDEX([1]Hormel!$G$1:$G$576, MATCH('[1]Score Sheet'!F$3, [1]Hormel!$B$1:$B$576, 0) -1 + IF('[1]Score Sheet'!F93&gt;1000, MATCH('[1]Score Sheet'!F93, [1]Hormel!$D$1:$D$24, 0), '[1]Score Sheet'!F93))*'[1]Score Sheet'!F$6))</f>
        <v>32</v>
      </c>
      <c r="H93">
        <v>3124</v>
      </c>
      <c r="I93" s="34">
        <f>IF('[1]Score Sheet'!H93="", 0, 50 -(INDEX([1]Hormel!$E$1:$E$576, MATCH('[1]Score Sheet'!H$3, [1]Hormel!$B$1:$B$576, 0) -1 + IF('[1]Score Sheet'!H93&gt;1000, MATCH('[1]Score Sheet'!H93, [1]Hormel!$D$1:$D$24, 0), '[1]Score Sheet'!H93))*'[1]Score Sheet'!H$4)
-(INDEX([1]Hormel!$F$1:$F$576, MATCH('[1]Score Sheet'!H$3, [1]Hormel!$B$1:$B$576, 0) -1 + IF('[1]Score Sheet'!H93&gt;1000, MATCH('[1]Score Sheet'!H93, [1]Hormel!$D$1:$D$24, 0), '[1]Score Sheet'!H93))*'[1]Score Sheet'!H$5)
-(INDEX([1]Hormel!$G$1:$G$576, MATCH('[1]Score Sheet'!H$3, [1]Hormel!$B$1:$B$576, 0) -1 + IF('[1]Score Sheet'!H93&gt;1000, MATCH('[1]Score Sheet'!H93, [1]Hormel!$D$1:$D$24, 0), '[1]Score Sheet'!H93))*'[1]Score Sheet'!H$6))</f>
        <v>50</v>
      </c>
      <c r="J93">
        <v>2314</v>
      </c>
      <c r="K93" s="34">
        <f>IF('[1]Score Sheet'!J93="", 0, 50 -(INDEX([1]Hormel!$E$1:$E$576, MATCH('[1]Score Sheet'!J$3, [1]Hormel!$B$1:$B$576, 0) -1 + IF('[1]Score Sheet'!J93&gt;1000, MATCH('[1]Score Sheet'!J93, [1]Hormel!$D$1:$D$24, 0), '[1]Score Sheet'!J93))*'[1]Score Sheet'!J$4)
-(INDEX([1]Hormel!$F$1:$F$576, MATCH('[1]Score Sheet'!J$3, [1]Hormel!$B$1:$B$576, 0) -1 + IF('[1]Score Sheet'!J93&gt;1000, MATCH('[1]Score Sheet'!J93, [1]Hormel!$D$1:$D$24, 0), '[1]Score Sheet'!J93))*'[1]Score Sheet'!J$5)
-(INDEX([1]Hormel!$G$1:$G$576, MATCH('[1]Score Sheet'!J$3, [1]Hormel!$B$1:$B$576, 0) -1 + IF('[1]Score Sheet'!J93&gt;1000, MATCH('[1]Score Sheet'!J93, [1]Hormel!$D$1:$D$24, 0), '[1]Score Sheet'!J93))*'[1]Score Sheet'!J$6))</f>
        <v>18</v>
      </c>
      <c r="L93">
        <v>3124</v>
      </c>
      <c r="M93" s="34">
        <f>IF('[1]Score Sheet'!L93="", 0, 50 -(INDEX([1]Hormel!$E$1:$E$576, MATCH('[1]Score Sheet'!L$3, [1]Hormel!$B$1:$B$576, 0) -1 + IF('[1]Score Sheet'!L93&gt;1000, MATCH('[1]Score Sheet'!L93, [1]Hormel!$D$1:$D$24, 0), '[1]Score Sheet'!L93))*'[1]Score Sheet'!L$4)
-(INDEX([1]Hormel!$F$1:$F$576, MATCH('[1]Score Sheet'!L$3, [1]Hormel!$B$1:$B$576, 0) -1 + IF('[1]Score Sheet'!L93&gt;1000, MATCH('[1]Score Sheet'!L93, [1]Hormel!$D$1:$D$24, 0), '[1]Score Sheet'!L93))*'[1]Score Sheet'!L$5)
-(INDEX([1]Hormel!$G$1:$G$576, MATCH('[1]Score Sheet'!L$3, [1]Hormel!$B$1:$B$576, 0) -1 + IF('[1]Score Sheet'!L93&gt;1000, MATCH('[1]Score Sheet'!L93, [1]Hormel!$D$1:$D$24, 0), '[1]Score Sheet'!L93))*'[1]Score Sheet'!L$6))</f>
        <v>48</v>
      </c>
      <c r="N93">
        <v>1234</v>
      </c>
      <c r="O93" s="34">
        <f>IF('[1]Score Sheet'!N93="", 0, 50 -(INDEX([1]Hormel!$E$1:$E$576, MATCH('[1]Score Sheet'!N$3, [1]Hormel!$B$1:$B$576, 0) -1 + IF('[1]Score Sheet'!N93&gt;1000, MATCH('[1]Score Sheet'!N93, [1]Hormel!$D$1:$D$24, 0), '[1]Score Sheet'!N93))*'[1]Score Sheet'!N$4)
-(INDEX([1]Hormel!$F$1:$F$576, MATCH('[1]Score Sheet'!N$3, [1]Hormel!$B$1:$B$576, 0) -1 + IF('[1]Score Sheet'!N93&gt;1000, MATCH('[1]Score Sheet'!N93, [1]Hormel!$D$1:$D$24, 0), '[1]Score Sheet'!N93))*'[1]Score Sheet'!N$5)
-(INDEX([1]Hormel!$G$1:$G$576, MATCH('[1]Score Sheet'!N$3, [1]Hormel!$B$1:$B$576, 0) -1 + IF('[1]Score Sheet'!N93&gt;1000, MATCH('[1]Score Sheet'!N93, [1]Hormel!$D$1:$D$24, 0), '[1]Score Sheet'!N93))*'[1]Score Sheet'!N$6))</f>
        <v>48</v>
      </c>
      <c r="P93">
        <v>2431</v>
      </c>
      <c r="Q93" s="34">
        <f>IF('[1]Score Sheet'!P93="", 0, 50 -(INDEX([1]Hormel!$E$1:$E$576, MATCH('[1]Score Sheet'!P$3, [1]Hormel!$B$1:$B$576, 0) -1 + IF('[1]Score Sheet'!P93&gt;1000, MATCH('[1]Score Sheet'!P93, [1]Hormel!$D$1:$D$24, 0), '[1]Score Sheet'!P93))*'[1]Score Sheet'!P$4)
-(INDEX([1]Hormel!$F$1:$F$576, MATCH('[1]Score Sheet'!P$3, [1]Hormel!$B$1:$B$576, 0) -1 + IF('[1]Score Sheet'!P93&gt;1000, MATCH('[1]Score Sheet'!P93, [1]Hormel!$D$1:$D$24, 0), '[1]Score Sheet'!P93))*'[1]Score Sheet'!P$5)
-(INDEX([1]Hormel!$G$1:$G$576, MATCH('[1]Score Sheet'!P$3, [1]Hormel!$B$1:$B$576, 0) -1 + IF('[1]Score Sheet'!P93&gt;1000, MATCH('[1]Score Sheet'!P93, [1]Hormel!$D$1:$D$24, 0), '[1]Score Sheet'!P93))*'[1]Score Sheet'!P$6))</f>
        <v>47</v>
      </c>
      <c r="R93">
        <v>2431</v>
      </c>
      <c r="S93" s="34">
        <f>IF('[1]Score Sheet'!R93="", 0, 50 -(INDEX([1]Hormel!$E$1:$E$576, MATCH('[1]Score Sheet'!R$3, [1]Hormel!$B$1:$B$576, 0) -1 + IF('[1]Score Sheet'!R93&gt;1000, MATCH('[1]Score Sheet'!R93, [1]Hormel!$D$1:$D$24, 0), '[1]Score Sheet'!R93))*'[1]Score Sheet'!R$4)
-(INDEX([1]Hormel!$F$1:$F$576, MATCH('[1]Score Sheet'!R$3, [1]Hormel!$B$1:$B$576, 0) -1 + IF('[1]Score Sheet'!R93&gt;1000, MATCH('[1]Score Sheet'!R93, [1]Hormel!$D$1:$D$24, 0), '[1]Score Sheet'!R93))*'[1]Score Sheet'!R$5)
-(INDEX([1]Hormel!$G$1:$G$576, MATCH('[1]Score Sheet'!R$3, [1]Hormel!$B$1:$B$576, 0) -1 + IF('[1]Score Sheet'!R93&gt;1000, MATCH('[1]Score Sheet'!R93, [1]Hormel!$D$1:$D$24, 0), '[1]Score Sheet'!R93))*'[1]Score Sheet'!R$6))</f>
        <v>47</v>
      </c>
      <c r="T93" s="30">
        <v>2314</v>
      </c>
      <c r="U93" s="34">
        <f>IF('[1]Score Sheet'!T93="", 0, 50 -(INDEX([1]Hormel!$E$1:$E$576, MATCH('[1]Score Sheet'!T$3, [1]Hormel!$B$1:$B$576, 0) -1 + IF('[1]Score Sheet'!T93&gt;1000, MATCH('[1]Score Sheet'!T93, [1]Hormel!$D$1:$D$24, 0), '[1]Score Sheet'!T93))*'[1]Score Sheet'!T$4)
-(INDEX([1]Hormel!$F$1:$F$576, MATCH('[1]Score Sheet'!T$3, [1]Hormel!$B$1:$B$576, 0) -1 + IF('[1]Score Sheet'!T93&gt;1000, MATCH('[1]Score Sheet'!T93, [1]Hormel!$D$1:$D$24, 0), '[1]Score Sheet'!T93))*'[1]Score Sheet'!T$5)
-(INDEX([1]Hormel!$G$1:$G$576, MATCH('[1]Score Sheet'!T$3, [1]Hormel!$B$1:$B$576, 0) -1 + IF('[1]Score Sheet'!T93&gt;1000, MATCH('[1]Score Sheet'!T93, [1]Hormel!$D$1:$D$24, 0), '[1]Score Sheet'!T93))*'[1]Score Sheet'!T$6))</f>
        <v>50</v>
      </c>
      <c r="V93" s="3">
        <v>30</v>
      </c>
      <c r="W93" s="3">
        <v>20</v>
      </c>
      <c r="X93" s="3">
        <v>40</v>
      </c>
      <c r="Z93" s="35">
        <f t="shared" ref="Z93:Z96" si="30">SUM(E93,G93,I93,K93,M93,O93,Q93,S93,U93,V93,W93,X93,Y93)</f>
        <v>468</v>
      </c>
      <c r="AA93">
        <f>RANK(Z93, $Z$1:$Z$4662)</f>
        <v>13</v>
      </c>
      <c r="AB93">
        <f>IF(Z93&lt;&gt;0, COUNTIF($AA$1:$AA$4662,AA93)-1, "")</f>
        <v>1</v>
      </c>
      <c r="AF93">
        <f t="shared" ref="AF93:AF96" si="31">SUM(U93,S93,Q93,O93,M93,K93,I93,G93,E93,)</f>
        <v>378</v>
      </c>
      <c r="AG93">
        <f>RANK(AF93,AF:AF)</f>
        <v>26</v>
      </c>
      <c r="AH93">
        <f>SUM(Y93,X93+W93,V93)</f>
        <v>90</v>
      </c>
      <c r="AI93">
        <f>RANK(AH93,AH:AH)</f>
        <v>5</v>
      </c>
      <c r="AJ93">
        <f>AH93+AF93</f>
        <v>468</v>
      </c>
      <c r="AK93">
        <f>RANK(AJ93,AJ:AJ)</f>
        <v>13</v>
      </c>
    </row>
    <row r="94" spans="1:37" x14ac:dyDescent="0.3">
      <c r="A94" s="32">
        <v>548</v>
      </c>
      <c r="B94" s="30" t="s">
        <v>110</v>
      </c>
      <c r="C94" s="30"/>
      <c r="D94">
        <v>2341</v>
      </c>
      <c r="E94" s="34">
        <f>IF('[1]Score Sheet'!D94="", 0, 50 -(INDEX([1]Hormel!$E$1:$E$576, MATCH('[1]Score Sheet'!D$3, [1]Hormel!$B$1:$B$576, 0) -1 + IF('[1]Score Sheet'!D94&gt;1000, MATCH('[1]Score Sheet'!D94, [1]Hormel!$D$1:$D$24, 0), '[1]Score Sheet'!D94))*'[1]Score Sheet'!D$4)
-(INDEX([1]Hormel!$F$1:$F$576, MATCH('[1]Score Sheet'!D$3, [1]Hormel!$B$1:$B$576, 0) -1 + IF('[1]Score Sheet'!D94&gt;1000, MATCH('[1]Score Sheet'!D94, [1]Hormel!$D$1:$D$24, 0), '[1]Score Sheet'!D94))*'[1]Score Sheet'!D$5)
-(INDEX([1]Hormel!$G$1:$G$576, MATCH('[1]Score Sheet'!D$3, [1]Hormel!$B$1:$B$576, 0) -1 + IF('[1]Score Sheet'!D94&gt;1000, MATCH('[1]Score Sheet'!D94, [1]Hormel!$D$1:$D$24, 0), '[1]Score Sheet'!D94))*'[1]Score Sheet'!D$6))</f>
        <v>38</v>
      </c>
      <c r="F94">
        <v>1234</v>
      </c>
      <c r="G94" s="34">
        <f>IF('[1]Score Sheet'!F94="", 0, 50 -(INDEX([1]Hormel!$E$1:$E$576, MATCH('[1]Score Sheet'!F$3, [1]Hormel!$B$1:$B$576, 0) -1 + IF('[1]Score Sheet'!F94&gt;1000, MATCH('[1]Score Sheet'!F94, [1]Hormel!$D$1:$D$24, 0), '[1]Score Sheet'!F94))*'[1]Score Sheet'!F$4)
-(INDEX([1]Hormel!$F$1:$F$576, MATCH('[1]Score Sheet'!F$3, [1]Hormel!$B$1:$B$576, 0) -1 + IF('[1]Score Sheet'!F94&gt;1000, MATCH('[1]Score Sheet'!F94, [1]Hormel!$D$1:$D$24, 0), '[1]Score Sheet'!F94))*'[1]Score Sheet'!F$5)
-(INDEX([1]Hormel!$G$1:$G$576, MATCH('[1]Score Sheet'!F$3, [1]Hormel!$B$1:$B$576, 0) -1 + IF('[1]Score Sheet'!F94&gt;1000, MATCH('[1]Score Sheet'!F94, [1]Hormel!$D$1:$D$24, 0), '[1]Score Sheet'!F94))*'[1]Score Sheet'!F$6))</f>
        <v>30</v>
      </c>
      <c r="H94">
        <v>1243</v>
      </c>
      <c r="I94" s="34">
        <f>IF('[1]Score Sheet'!H94="", 0, 50 -(INDEX([1]Hormel!$E$1:$E$576, MATCH('[1]Score Sheet'!H$3, [1]Hormel!$B$1:$B$576, 0) -1 + IF('[1]Score Sheet'!H94&gt;1000, MATCH('[1]Score Sheet'!H94, [1]Hormel!$D$1:$D$24, 0), '[1]Score Sheet'!H94))*'[1]Score Sheet'!H$4)
-(INDEX([1]Hormel!$F$1:$F$576, MATCH('[1]Score Sheet'!H$3, [1]Hormel!$B$1:$B$576, 0) -1 + IF('[1]Score Sheet'!H94&gt;1000, MATCH('[1]Score Sheet'!H94, [1]Hormel!$D$1:$D$24, 0), '[1]Score Sheet'!H94))*'[1]Score Sheet'!H$5)
-(INDEX([1]Hormel!$G$1:$G$576, MATCH('[1]Score Sheet'!H$3, [1]Hormel!$B$1:$B$576, 0) -1 + IF('[1]Score Sheet'!H94&gt;1000, MATCH('[1]Score Sheet'!H94, [1]Hormel!$D$1:$D$24, 0), '[1]Score Sheet'!H94))*'[1]Score Sheet'!H$6))</f>
        <v>29</v>
      </c>
      <c r="J94">
        <v>1342</v>
      </c>
      <c r="K94" s="34">
        <f>IF('[1]Score Sheet'!J94="", 0, 50 -(INDEX([1]Hormel!$E$1:$E$576, MATCH('[1]Score Sheet'!J$3, [1]Hormel!$B$1:$B$576, 0) -1 + IF('[1]Score Sheet'!J94&gt;1000, MATCH('[1]Score Sheet'!J94, [1]Hormel!$D$1:$D$24, 0), '[1]Score Sheet'!J94))*'[1]Score Sheet'!J$4)
-(INDEX([1]Hormel!$F$1:$F$576, MATCH('[1]Score Sheet'!J$3, [1]Hormel!$B$1:$B$576, 0) -1 + IF('[1]Score Sheet'!J94&gt;1000, MATCH('[1]Score Sheet'!J94, [1]Hormel!$D$1:$D$24, 0), '[1]Score Sheet'!J94))*'[1]Score Sheet'!J$5)
-(INDEX([1]Hormel!$G$1:$G$576, MATCH('[1]Score Sheet'!J$3, [1]Hormel!$B$1:$B$576, 0) -1 + IF('[1]Score Sheet'!J94&gt;1000, MATCH('[1]Score Sheet'!J94, [1]Hormel!$D$1:$D$24, 0), '[1]Score Sheet'!J94))*'[1]Score Sheet'!J$6))</f>
        <v>46</v>
      </c>
      <c r="L94">
        <v>1324</v>
      </c>
      <c r="M94" s="34">
        <f>IF('[1]Score Sheet'!L94="", 0, 50 -(INDEX([1]Hormel!$E$1:$E$576, MATCH('[1]Score Sheet'!L$3, [1]Hormel!$B$1:$B$576, 0) -1 + IF('[1]Score Sheet'!L94&gt;1000, MATCH('[1]Score Sheet'!L94, [1]Hormel!$D$1:$D$24, 0), '[1]Score Sheet'!L94))*'[1]Score Sheet'!L$4)
-(INDEX([1]Hormel!$F$1:$F$576, MATCH('[1]Score Sheet'!L$3, [1]Hormel!$B$1:$B$576, 0) -1 + IF('[1]Score Sheet'!L94&gt;1000, MATCH('[1]Score Sheet'!L94, [1]Hormel!$D$1:$D$24, 0), '[1]Score Sheet'!L94))*'[1]Score Sheet'!L$5)
-(INDEX([1]Hormel!$G$1:$G$576, MATCH('[1]Score Sheet'!L$3, [1]Hormel!$B$1:$B$576, 0) -1 + IF('[1]Score Sheet'!L94&gt;1000, MATCH('[1]Score Sheet'!L94, [1]Hormel!$D$1:$D$24, 0), '[1]Score Sheet'!L94))*'[1]Score Sheet'!L$6))</f>
        <v>50</v>
      </c>
      <c r="N94">
        <v>3124</v>
      </c>
      <c r="O94" s="34">
        <f>IF('[1]Score Sheet'!N94="", 0, 50 -(INDEX([1]Hormel!$E$1:$E$576, MATCH('[1]Score Sheet'!N$3, [1]Hormel!$B$1:$B$576, 0) -1 + IF('[1]Score Sheet'!N94&gt;1000, MATCH('[1]Score Sheet'!N94, [1]Hormel!$D$1:$D$24, 0), '[1]Score Sheet'!N94))*'[1]Score Sheet'!N$4)
-(INDEX([1]Hormel!$F$1:$F$576, MATCH('[1]Score Sheet'!N$3, [1]Hormel!$B$1:$B$576, 0) -1 + IF('[1]Score Sheet'!N94&gt;1000, MATCH('[1]Score Sheet'!N94, [1]Hormel!$D$1:$D$24, 0), '[1]Score Sheet'!N94))*'[1]Score Sheet'!N$5)
-(INDEX([1]Hormel!$G$1:$G$576, MATCH('[1]Score Sheet'!N$3, [1]Hormel!$B$1:$B$576, 0) -1 + IF('[1]Score Sheet'!N94&gt;1000, MATCH('[1]Score Sheet'!N94, [1]Hormel!$D$1:$D$24, 0), '[1]Score Sheet'!N94))*'[1]Score Sheet'!N$6))</f>
        <v>46</v>
      </c>
      <c r="P94">
        <v>2134</v>
      </c>
      <c r="Q94" s="34">
        <f>IF('[1]Score Sheet'!P94="", 0, 50 -(INDEX([1]Hormel!$E$1:$E$576, MATCH('[1]Score Sheet'!P$3, [1]Hormel!$B$1:$B$576, 0) -1 + IF('[1]Score Sheet'!P94&gt;1000, MATCH('[1]Score Sheet'!P94, [1]Hormel!$D$1:$D$24, 0), '[1]Score Sheet'!P94))*'[1]Score Sheet'!P$4)
-(INDEX([1]Hormel!$F$1:$F$576, MATCH('[1]Score Sheet'!P$3, [1]Hormel!$B$1:$B$576, 0) -1 + IF('[1]Score Sheet'!P94&gt;1000, MATCH('[1]Score Sheet'!P94, [1]Hormel!$D$1:$D$24, 0), '[1]Score Sheet'!P94))*'[1]Score Sheet'!P$5)
-(INDEX([1]Hormel!$G$1:$G$576, MATCH('[1]Score Sheet'!P$3, [1]Hormel!$B$1:$B$576, 0) -1 + IF('[1]Score Sheet'!P94&gt;1000, MATCH('[1]Score Sheet'!P94, [1]Hormel!$D$1:$D$24, 0), '[1]Score Sheet'!P94))*'[1]Score Sheet'!P$6))</f>
        <v>39</v>
      </c>
      <c r="R94">
        <v>4213</v>
      </c>
      <c r="S94" s="34">
        <f>IF('[1]Score Sheet'!R94="", 0, 50 -(INDEX([1]Hormel!$E$1:$E$576, MATCH('[1]Score Sheet'!R$3, [1]Hormel!$B$1:$B$576, 0) -1 + IF('[1]Score Sheet'!R94&gt;1000, MATCH('[1]Score Sheet'!R94, [1]Hormel!$D$1:$D$24, 0), '[1]Score Sheet'!R94))*'[1]Score Sheet'!R$4)
-(INDEX([1]Hormel!$F$1:$F$576, MATCH('[1]Score Sheet'!R$3, [1]Hormel!$B$1:$B$576, 0) -1 + IF('[1]Score Sheet'!R94&gt;1000, MATCH('[1]Score Sheet'!R94, [1]Hormel!$D$1:$D$24, 0), '[1]Score Sheet'!R94))*'[1]Score Sheet'!R$5)
-(INDEX([1]Hormel!$G$1:$G$576, MATCH('[1]Score Sheet'!R$3, [1]Hormel!$B$1:$B$576, 0) -1 + IF('[1]Score Sheet'!R94&gt;1000, MATCH('[1]Score Sheet'!R94, [1]Hormel!$D$1:$D$24, 0), '[1]Score Sheet'!R94))*'[1]Score Sheet'!R$6))</f>
        <v>47</v>
      </c>
      <c r="T94" s="30">
        <v>2314</v>
      </c>
      <c r="U94" s="34">
        <f>IF('[1]Score Sheet'!T94="", 0, 50 -(INDEX([1]Hormel!$E$1:$E$576, MATCH('[1]Score Sheet'!T$3, [1]Hormel!$B$1:$B$576, 0) -1 + IF('[1]Score Sheet'!T94&gt;1000, MATCH('[1]Score Sheet'!T94, [1]Hormel!$D$1:$D$24, 0), '[1]Score Sheet'!T94))*'[1]Score Sheet'!T$4)
-(INDEX([1]Hormel!$F$1:$F$576, MATCH('[1]Score Sheet'!T$3, [1]Hormel!$B$1:$B$576, 0) -1 + IF('[1]Score Sheet'!T94&gt;1000, MATCH('[1]Score Sheet'!T94, [1]Hormel!$D$1:$D$24, 0), '[1]Score Sheet'!T94))*'[1]Score Sheet'!T$5)
-(INDEX([1]Hormel!$G$1:$G$576, MATCH('[1]Score Sheet'!T$3, [1]Hormel!$B$1:$B$576, 0) -1 + IF('[1]Score Sheet'!T94&gt;1000, MATCH('[1]Score Sheet'!T94, [1]Hormel!$D$1:$D$24, 0), '[1]Score Sheet'!T94))*'[1]Score Sheet'!T$6))</f>
        <v>50</v>
      </c>
      <c r="V94" s="3">
        <v>10</v>
      </c>
      <c r="W94" s="3">
        <v>10</v>
      </c>
      <c r="X94" s="3">
        <v>0</v>
      </c>
      <c r="Z94" s="35">
        <f t="shared" si="30"/>
        <v>395</v>
      </c>
      <c r="AA94">
        <f>RANK(Z94, $Z$1:$Z$4662)</f>
        <v>38</v>
      </c>
      <c r="AB94">
        <f>IF(Z94&lt;&gt;0, COUNTIF($AA$1:$AA$4662,AA94)-1, "")</f>
        <v>0</v>
      </c>
      <c r="AF94">
        <f t="shared" si="31"/>
        <v>375</v>
      </c>
      <c r="AG94">
        <f>RANK(AF94,AF:AF)</f>
        <v>27</v>
      </c>
      <c r="AH94">
        <f>SUM(Y94,X94+W94,V94)</f>
        <v>20</v>
      </c>
      <c r="AI94">
        <f>RANK(AH94,AH:AH)</f>
        <v>46</v>
      </c>
      <c r="AJ94">
        <f>AH94+AF94</f>
        <v>395</v>
      </c>
      <c r="AK94">
        <f>RANK(AJ94,AJ:AJ)</f>
        <v>38</v>
      </c>
    </row>
    <row r="95" spans="1:37" x14ac:dyDescent="0.3">
      <c r="A95" s="32">
        <v>549</v>
      </c>
      <c r="B95" s="30" t="s">
        <v>111</v>
      </c>
      <c r="C95" s="30"/>
      <c r="D95">
        <v>2341</v>
      </c>
      <c r="E95" s="34">
        <f>IF('[1]Score Sheet'!D95="", 0, 50 -(INDEX([1]Hormel!$E$1:$E$576, MATCH('[1]Score Sheet'!D$3, [1]Hormel!$B$1:$B$576, 0) -1 + IF('[1]Score Sheet'!D95&gt;1000, MATCH('[1]Score Sheet'!D95, [1]Hormel!$D$1:$D$24, 0), '[1]Score Sheet'!D95))*'[1]Score Sheet'!D$4)
-(INDEX([1]Hormel!$F$1:$F$576, MATCH('[1]Score Sheet'!D$3, [1]Hormel!$B$1:$B$576, 0) -1 + IF('[1]Score Sheet'!D95&gt;1000, MATCH('[1]Score Sheet'!D95, [1]Hormel!$D$1:$D$24, 0), '[1]Score Sheet'!D95))*'[1]Score Sheet'!D$5)
-(INDEX([1]Hormel!$G$1:$G$576, MATCH('[1]Score Sheet'!D$3, [1]Hormel!$B$1:$B$576, 0) -1 + IF('[1]Score Sheet'!D95&gt;1000, MATCH('[1]Score Sheet'!D95, [1]Hormel!$D$1:$D$24, 0), '[1]Score Sheet'!D95))*'[1]Score Sheet'!D$6))</f>
        <v>38</v>
      </c>
      <c r="F95">
        <v>3124</v>
      </c>
      <c r="G95" s="34">
        <f>IF('[1]Score Sheet'!F95="", 0, 50 -(INDEX([1]Hormel!$E$1:$E$576, MATCH('[1]Score Sheet'!F$3, [1]Hormel!$B$1:$B$576, 0) -1 + IF('[1]Score Sheet'!F95&gt;1000, MATCH('[1]Score Sheet'!F95, [1]Hormel!$D$1:$D$24, 0), '[1]Score Sheet'!F95))*'[1]Score Sheet'!F$4)
-(INDEX([1]Hormel!$F$1:$F$576, MATCH('[1]Score Sheet'!F$3, [1]Hormel!$B$1:$B$576, 0) -1 + IF('[1]Score Sheet'!F95&gt;1000, MATCH('[1]Score Sheet'!F95, [1]Hormel!$D$1:$D$24, 0), '[1]Score Sheet'!F95))*'[1]Score Sheet'!F$5)
-(INDEX([1]Hormel!$G$1:$G$576, MATCH('[1]Score Sheet'!F$3, [1]Hormel!$B$1:$B$576, 0) -1 + IF('[1]Score Sheet'!F95&gt;1000, MATCH('[1]Score Sheet'!F95, [1]Hormel!$D$1:$D$24, 0), '[1]Score Sheet'!F95))*'[1]Score Sheet'!F$6))</f>
        <v>43</v>
      </c>
      <c r="H95">
        <v>4132</v>
      </c>
      <c r="I95" s="34">
        <f>IF('[1]Score Sheet'!H95="", 0, 50 -(INDEX([1]Hormel!$E$1:$E$576, MATCH('[1]Score Sheet'!H$3, [1]Hormel!$B$1:$B$576, 0) -1 + IF('[1]Score Sheet'!H95&gt;1000, MATCH('[1]Score Sheet'!H95, [1]Hormel!$D$1:$D$24, 0), '[1]Score Sheet'!H95))*'[1]Score Sheet'!H$4)
-(INDEX([1]Hormel!$F$1:$F$576, MATCH('[1]Score Sheet'!H$3, [1]Hormel!$B$1:$B$576, 0) -1 + IF('[1]Score Sheet'!H95&gt;1000, MATCH('[1]Score Sheet'!H95, [1]Hormel!$D$1:$D$24, 0), '[1]Score Sheet'!H95))*'[1]Score Sheet'!H$5)
-(INDEX([1]Hormel!$G$1:$G$576, MATCH('[1]Score Sheet'!H$3, [1]Hormel!$B$1:$B$576, 0) -1 + IF('[1]Score Sheet'!H95&gt;1000, MATCH('[1]Score Sheet'!H95, [1]Hormel!$D$1:$D$24, 0), '[1]Score Sheet'!H95))*'[1]Score Sheet'!H$6))</f>
        <v>28</v>
      </c>
      <c r="J95">
        <v>2413</v>
      </c>
      <c r="K95" s="34">
        <f>IF('[1]Score Sheet'!J95="", 0, 50 -(INDEX([1]Hormel!$E$1:$E$576, MATCH('[1]Score Sheet'!J$3, [1]Hormel!$B$1:$B$576, 0) -1 + IF('[1]Score Sheet'!J95&gt;1000, MATCH('[1]Score Sheet'!J95, [1]Hormel!$D$1:$D$24, 0), '[1]Score Sheet'!J95))*'[1]Score Sheet'!J$4)
-(INDEX([1]Hormel!$F$1:$F$576, MATCH('[1]Score Sheet'!J$3, [1]Hormel!$B$1:$B$576, 0) -1 + IF('[1]Score Sheet'!J95&gt;1000, MATCH('[1]Score Sheet'!J95, [1]Hormel!$D$1:$D$24, 0), '[1]Score Sheet'!J95))*'[1]Score Sheet'!J$5)
-(INDEX([1]Hormel!$G$1:$G$576, MATCH('[1]Score Sheet'!J$3, [1]Hormel!$B$1:$B$576, 0) -1 + IF('[1]Score Sheet'!J95&gt;1000, MATCH('[1]Score Sheet'!J95, [1]Hormel!$D$1:$D$24, 0), '[1]Score Sheet'!J95))*'[1]Score Sheet'!J$6))</f>
        <v>26</v>
      </c>
      <c r="L95">
        <v>1324</v>
      </c>
      <c r="M95" s="34">
        <f>IF('[1]Score Sheet'!L95="", 0, 50 -(INDEX([1]Hormel!$E$1:$E$576, MATCH('[1]Score Sheet'!L$3, [1]Hormel!$B$1:$B$576, 0) -1 + IF('[1]Score Sheet'!L95&gt;1000, MATCH('[1]Score Sheet'!L95, [1]Hormel!$D$1:$D$24, 0), '[1]Score Sheet'!L95))*'[1]Score Sheet'!L$4)
-(INDEX([1]Hormel!$F$1:$F$576, MATCH('[1]Score Sheet'!L$3, [1]Hormel!$B$1:$B$576, 0) -1 + IF('[1]Score Sheet'!L95&gt;1000, MATCH('[1]Score Sheet'!L95, [1]Hormel!$D$1:$D$24, 0), '[1]Score Sheet'!L95))*'[1]Score Sheet'!L$5)
-(INDEX([1]Hormel!$G$1:$G$576, MATCH('[1]Score Sheet'!L$3, [1]Hormel!$B$1:$B$576, 0) -1 + IF('[1]Score Sheet'!L95&gt;1000, MATCH('[1]Score Sheet'!L95, [1]Hormel!$D$1:$D$24, 0), '[1]Score Sheet'!L95))*'[1]Score Sheet'!L$6))</f>
        <v>50</v>
      </c>
      <c r="N95">
        <v>1324</v>
      </c>
      <c r="O95" s="34">
        <f>IF('[1]Score Sheet'!N95="", 0, 50 -(INDEX([1]Hormel!$E$1:$E$576, MATCH('[1]Score Sheet'!N$3, [1]Hormel!$B$1:$B$576, 0) -1 + IF('[1]Score Sheet'!N95&gt;1000, MATCH('[1]Score Sheet'!N95, [1]Hormel!$D$1:$D$24, 0), '[1]Score Sheet'!N95))*'[1]Score Sheet'!N$4)
-(INDEX([1]Hormel!$F$1:$F$576, MATCH('[1]Score Sheet'!N$3, [1]Hormel!$B$1:$B$576, 0) -1 + IF('[1]Score Sheet'!N95&gt;1000, MATCH('[1]Score Sheet'!N95, [1]Hormel!$D$1:$D$24, 0), '[1]Score Sheet'!N95))*'[1]Score Sheet'!N$5)
-(INDEX([1]Hormel!$G$1:$G$576, MATCH('[1]Score Sheet'!N$3, [1]Hormel!$B$1:$B$576, 0) -1 + IF('[1]Score Sheet'!N95&gt;1000, MATCH('[1]Score Sheet'!N95, [1]Hormel!$D$1:$D$24, 0), '[1]Score Sheet'!N95))*'[1]Score Sheet'!N$6))</f>
        <v>50</v>
      </c>
      <c r="P95">
        <v>2143</v>
      </c>
      <c r="Q95" s="34">
        <f>IF('[1]Score Sheet'!P95="", 0, 50 -(INDEX([1]Hormel!$E$1:$E$576, MATCH('[1]Score Sheet'!P$3, [1]Hormel!$B$1:$B$576, 0) -1 + IF('[1]Score Sheet'!P95&gt;1000, MATCH('[1]Score Sheet'!P95, [1]Hormel!$D$1:$D$24, 0), '[1]Score Sheet'!P95))*'[1]Score Sheet'!P$4)
-(INDEX([1]Hormel!$F$1:$F$576, MATCH('[1]Score Sheet'!P$3, [1]Hormel!$B$1:$B$576, 0) -1 + IF('[1]Score Sheet'!P95&gt;1000, MATCH('[1]Score Sheet'!P95, [1]Hormel!$D$1:$D$24, 0), '[1]Score Sheet'!P95))*'[1]Score Sheet'!P$5)
-(INDEX([1]Hormel!$G$1:$G$576, MATCH('[1]Score Sheet'!P$3, [1]Hormel!$B$1:$B$576, 0) -1 + IF('[1]Score Sheet'!P95&gt;1000, MATCH('[1]Score Sheet'!P95, [1]Hormel!$D$1:$D$24, 0), '[1]Score Sheet'!P95))*'[1]Score Sheet'!P$6))</f>
        <v>46</v>
      </c>
      <c r="R95">
        <v>3421</v>
      </c>
      <c r="S95" s="34">
        <f>IF('[1]Score Sheet'!R95="", 0, 50 -(INDEX([1]Hormel!$E$1:$E$576, MATCH('[1]Score Sheet'!R$3, [1]Hormel!$B$1:$B$576, 0) -1 + IF('[1]Score Sheet'!R95&gt;1000, MATCH('[1]Score Sheet'!R95, [1]Hormel!$D$1:$D$24, 0), '[1]Score Sheet'!R95))*'[1]Score Sheet'!R$4)
-(INDEX([1]Hormel!$F$1:$F$576, MATCH('[1]Score Sheet'!R$3, [1]Hormel!$B$1:$B$576, 0) -1 + IF('[1]Score Sheet'!R95&gt;1000, MATCH('[1]Score Sheet'!R95, [1]Hormel!$D$1:$D$24, 0), '[1]Score Sheet'!R95))*'[1]Score Sheet'!R$5)
-(INDEX([1]Hormel!$G$1:$G$576, MATCH('[1]Score Sheet'!R$3, [1]Hormel!$B$1:$B$576, 0) -1 + IF('[1]Score Sheet'!R95&gt;1000, MATCH('[1]Score Sheet'!R95, [1]Hormel!$D$1:$D$24, 0), '[1]Score Sheet'!R95))*'[1]Score Sheet'!R$6))</f>
        <v>43</v>
      </c>
      <c r="T95" s="30">
        <v>2431</v>
      </c>
      <c r="U95" s="34">
        <f>IF('[1]Score Sheet'!T95="", 0, 50 -(INDEX([1]Hormel!$E$1:$E$576, MATCH('[1]Score Sheet'!T$3, [1]Hormel!$B$1:$B$576, 0) -1 + IF('[1]Score Sheet'!T95&gt;1000, MATCH('[1]Score Sheet'!T95, [1]Hormel!$D$1:$D$24, 0), '[1]Score Sheet'!T95))*'[1]Score Sheet'!T$4)
-(INDEX([1]Hormel!$F$1:$F$576, MATCH('[1]Score Sheet'!T$3, [1]Hormel!$B$1:$B$576, 0) -1 + IF('[1]Score Sheet'!T95&gt;1000, MATCH('[1]Score Sheet'!T95, [1]Hormel!$D$1:$D$24, 0), '[1]Score Sheet'!T95))*'[1]Score Sheet'!T$5)
-(INDEX([1]Hormel!$G$1:$G$576, MATCH('[1]Score Sheet'!T$3, [1]Hormel!$B$1:$B$576, 0) -1 + IF('[1]Score Sheet'!T95&gt;1000, MATCH('[1]Score Sheet'!T95, [1]Hormel!$D$1:$D$24, 0), '[1]Score Sheet'!T95))*'[1]Score Sheet'!T$6))</f>
        <v>44</v>
      </c>
      <c r="V95" s="3">
        <v>30</v>
      </c>
      <c r="W95" s="3">
        <v>30</v>
      </c>
      <c r="X95" s="3">
        <v>10</v>
      </c>
      <c r="Z95" s="35">
        <f t="shared" si="30"/>
        <v>438</v>
      </c>
      <c r="AA95">
        <f>RANK(Z95, $Z$1:$Z$4662)</f>
        <v>24</v>
      </c>
      <c r="AB95">
        <f>IF(Z95&lt;&gt;0, COUNTIF($AA$1:$AA$4662,AA95)-1, "")</f>
        <v>0</v>
      </c>
      <c r="AF95">
        <f t="shared" si="31"/>
        <v>368</v>
      </c>
      <c r="AG95">
        <f>RANK(AF95,AF:AF)</f>
        <v>30</v>
      </c>
      <c r="AH95">
        <f>SUM(Y95,X95+W95,V95)</f>
        <v>70</v>
      </c>
      <c r="AI95">
        <f>RANK(AH95,AH:AH)</f>
        <v>14</v>
      </c>
      <c r="AJ95">
        <f>AH95+AF95</f>
        <v>438</v>
      </c>
      <c r="AK95">
        <f>RANK(AJ95,AJ:AJ)</f>
        <v>24</v>
      </c>
    </row>
    <row r="96" spans="1:37" x14ac:dyDescent="0.3">
      <c r="A96" s="36">
        <v>550</v>
      </c>
      <c r="B96" s="37" t="s">
        <v>112</v>
      </c>
      <c r="C96" s="37"/>
      <c r="D96" s="38">
        <v>2143</v>
      </c>
      <c r="E96" s="29">
        <f>IF('[1]Score Sheet'!D96="", 0, 50 -(INDEX([1]Hormel!$E$1:$E$576, MATCH('[1]Score Sheet'!D$3, [1]Hormel!$B$1:$B$576, 0) -1 + IF('[1]Score Sheet'!D96&gt;1000, MATCH('[1]Score Sheet'!D96, [1]Hormel!$D$1:$D$24, 0), '[1]Score Sheet'!D96))*'[1]Score Sheet'!D$4)
-(INDEX([1]Hormel!$F$1:$F$576, MATCH('[1]Score Sheet'!D$3, [1]Hormel!$B$1:$B$576, 0) -1 + IF('[1]Score Sheet'!D96&gt;1000, MATCH('[1]Score Sheet'!D96, [1]Hormel!$D$1:$D$24, 0), '[1]Score Sheet'!D96))*'[1]Score Sheet'!D$5)
-(INDEX([1]Hormel!$G$1:$G$576, MATCH('[1]Score Sheet'!D$3, [1]Hormel!$B$1:$B$576, 0) -1 + IF('[1]Score Sheet'!D96&gt;1000, MATCH('[1]Score Sheet'!D96, [1]Hormel!$D$1:$D$24, 0), '[1]Score Sheet'!D96))*'[1]Score Sheet'!D$6))</f>
        <v>50</v>
      </c>
      <c r="F96" s="38">
        <v>3421</v>
      </c>
      <c r="G96" s="29">
        <f>IF('[1]Score Sheet'!F96="", 0, 50 -(INDEX([1]Hormel!$E$1:$E$576, MATCH('[1]Score Sheet'!F$3, [1]Hormel!$B$1:$B$576, 0) -1 + IF('[1]Score Sheet'!F96&gt;1000, MATCH('[1]Score Sheet'!F96, [1]Hormel!$D$1:$D$24, 0), '[1]Score Sheet'!F96))*'[1]Score Sheet'!F$4)
-(INDEX([1]Hormel!$F$1:$F$576, MATCH('[1]Score Sheet'!F$3, [1]Hormel!$B$1:$B$576, 0) -1 + IF('[1]Score Sheet'!F96&gt;1000, MATCH('[1]Score Sheet'!F96, [1]Hormel!$D$1:$D$24, 0), '[1]Score Sheet'!F96))*'[1]Score Sheet'!F$5)
-(INDEX([1]Hormel!$G$1:$G$576, MATCH('[1]Score Sheet'!F$3, [1]Hormel!$B$1:$B$576, 0) -1 + IF('[1]Score Sheet'!F96&gt;1000, MATCH('[1]Score Sheet'!F96, [1]Hormel!$D$1:$D$24, 0), '[1]Score Sheet'!F96))*'[1]Score Sheet'!F$6))</f>
        <v>47</v>
      </c>
      <c r="H96" s="38">
        <v>3412</v>
      </c>
      <c r="I96" s="29">
        <f>IF('[1]Score Sheet'!H96="", 0, 50 -(INDEX([1]Hormel!$E$1:$E$576, MATCH('[1]Score Sheet'!H$3, [1]Hormel!$B$1:$B$576, 0) -1 + IF('[1]Score Sheet'!H96&gt;1000, MATCH('[1]Score Sheet'!H96, [1]Hormel!$D$1:$D$24, 0), '[1]Score Sheet'!H96))*'[1]Score Sheet'!H$4)
-(INDEX([1]Hormel!$F$1:$F$576, MATCH('[1]Score Sheet'!H$3, [1]Hormel!$B$1:$B$576, 0) -1 + IF('[1]Score Sheet'!H96&gt;1000, MATCH('[1]Score Sheet'!H96, [1]Hormel!$D$1:$D$24, 0), '[1]Score Sheet'!H96))*'[1]Score Sheet'!H$5)
-(INDEX([1]Hormel!$G$1:$G$576, MATCH('[1]Score Sheet'!H$3, [1]Hormel!$B$1:$B$576, 0) -1 + IF('[1]Score Sheet'!H96&gt;1000, MATCH('[1]Score Sheet'!H96, [1]Hormel!$D$1:$D$24, 0), '[1]Score Sheet'!H96))*'[1]Score Sheet'!H$6))</f>
        <v>41</v>
      </c>
      <c r="J96" s="38">
        <v>2314</v>
      </c>
      <c r="K96" s="29">
        <f>IF('[1]Score Sheet'!J96="", 0, 50 -(INDEX([1]Hormel!$E$1:$E$576, MATCH('[1]Score Sheet'!J$3, [1]Hormel!$B$1:$B$576, 0) -1 + IF('[1]Score Sheet'!J96&gt;1000, MATCH('[1]Score Sheet'!J96, [1]Hormel!$D$1:$D$24, 0), '[1]Score Sheet'!J96))*'[1]Score Sheet'!J$4)
-(INDEX([1]Hormel!$F$1:$F$576, MATCH('[1]Score Sheet'!J$3, [1]Hormel!$B$1:$B$576, 0) -1 + IF('[1]Score Sheet'!J96&gt;1000, MATCH('[1]Score Sheet'!J96, [1]Hormel!$D$1:$D$24, 0), '[1]Score Sheet'!J96))*'[1]Score Sheet'!J$5)
-(INDEX([1]Hormel!$G$1:$G$576, MATCH('[1]Score Sheet'!J$3, [1]Hormel!$B$1:$B$576, 0) -1 + IF('[1]Score Sheet'!J96&gt;1000, MATCH('[1]Score Sheet'!J96, [1]Hormel!$D$1:$D$24, 0), '[1]Score Sheet'!J96))*'[1]Score Sheet'!J$6))</f>
        <v>18</v>
      </c>
      <c r="L96" s="38">
        <v>4213</v>
      </c>
      <c r="M96" s="29">
        <f>IF('[1]Score Sheet'!L96="", 0, 50 -(INDEX([1]Hormel!$E$1:$E$576, MATCH('[1]Score Sheet'!L$3, [1]Hormel!$B$1:$B$576, 0) -1 + IF('[1]Score Sheet'!L96&gt;1000, MATCH('[1]Score Sheet'!L96, [1]Hormel!$D$1:$D$24, 0), '[1]Score Sheet'!L96))*'[1]Score Sheet'!L$4)
-(INDEX([1]Hormel!$F$1:$F$576, MATCH('[1]Score Sheet'!L$3, [1]Hormel!$B$1:$B$576, 0) -1 + IF('[1]Score Sheet'!L96&gt;1000, MATCH('[1]Score Sheet'!L96, [1]Hormel!$D$1:$D$24, 0), '[1]Score Sheet'!L96))*'[1]Score Sheet'!L$5)
-(INDEX([1]Hormel!$G$1:$G$576, MATCH('[1]Score Sheet'!L$3, [1]Hormel!$B$1:$B$576, 0) -1 + IF('[1]Score Sheet'!L96&gt;1000, MATCH('[1]Score Sheet'!L96, [1]Hormel!$D$1:$D$24, 0), '[1]Score Sheet'!L96))*'[1]Score Sheet'!L$6))</f>
        <v>24</v>
      </c>
      <c r="N96" s="38">
        <v>2134</v>
      </c>
      <c r="O96" s="29">
        <f>IF('[1]Score Sheet'!N96="", 0, 50 -(INDEX([1]Hormel!$E$1:$E$576, MATCH('[1]Score Sheet'!N$3, [1]Hormel!$B$1:$B$576, 0) -1 + IF('[1]Score Sheet'!N96&gt;1000, MATCH('[1]Score Sheet'!N96, [1]Hormel!$D$1:$D$24, 0), '[1]Score Sheet'!N96))*'[1]Score Sheet'!N$4)
-(INDEX([1]Hormel!$F$1:$F$576, MATCH('[1]Score Sheet'!N$3, [1]Hormel!$B$1:$B$576, 0) -1 + IF('[1]Score Sheet'!N96&gt;1000, MATCH('[1]Score Sheet'!N96, [1]Hormel!$D$1:$D$24, 0), '[1]Score Sheet'!N96))*'[1]Score Sheet'!N$5)
-(INDEX([1]Hormel!$G$1:$G$576, MATCH('[1]Score Sheet'!N$3, [1]Hormel!$B$1:$B$576, 0) -1 + IF('[1]Score Sheet'!N96&gt;1000, MATCH('[1]Score Sheet'!N96, [1]Hormel!$D$1:$D$24, 0), '[1]Score Sheet'!N96))*'[1]Score Sheet'!N$6))</f>
        <v>42</v>
      </c>
      <c r="P96" s="38">
        <v>2413</v>
      </c>
      <c r="Q96" s="29">
        <f>IF('[1]Score Sheet'!P96="", 0, 50 -(INDEX([1]Hormel!$E$1:$E$576, MATCH('[1]Score Sheet'!P$3, [1]Hormel!$B$1:$B$576, 0) -1 + IF('[1]Score Sheet'!P96&gt;1000, MATCH('[1]Score Sheet'!P96, [1]Hormel!$D$1:$D$24, 0), '[1]Score Sheet'!P96))*'[1]Score Sheet'!P$4)
-(INDEX([1]Hormel!$F$1:$F$576, MATCH('[1]Score Sheet'!P$3, [1]Hormel!$B$1:$B$576, 0) -1 + IF('[1]Score Sheet'!P96&gt;1000, MATCH('[1]Score Sheet'!P96, [1]Hormel!$D$1:$D$24, 0), '[1]Score Sheet'!P96))*'[1]Score Sheet'!P$5)
-(INDEX([1]Hormel!$G$1:$G$576, MATCH('[1]Score Sheet'!P$3, [1]Hormel!$B$1:$B$576, 0) -1 + IF('[1]Score Sheet'!P96&gt;1000, MATCH('[1]Score Sheet'!P96, [1]Hormel!$D$1:$D$24, 0), '[1]Score Sheet'!P96))*'[1]Score Sheet'!P$6))</f>
        <v>50</v>
      </c>
      <c r="R96" s="38">
        <v>3421</v>
      </c>
      <c r="S96" s="29">
        <f>IF('[1]Score Sheet'!R96="", 0, 50 -(INDEX([1]Hormel!$E$1:$E$576, MATCH('[1]Score Sheet'!R$3, [1]Hormel!$B$1:$B$576, 0) -1 + IF('[1]Score Sheet'!R96&gt;1000, MATCH('[1]Score Sheet'!R96, [1]Hormel!$D$1:$D$24, 0), '[1]Score Sheet'!R96))*'[1]Score Sheet'!R$4)
-(INDEX([1]Hormel!$F$1:$F$576, MATCH('[1]Score Sheet'!R$3, [1]Hormel!$B$1:$B$576, 0) -1 + IF('[1]Score Sheet'!R96&gt;1000, MATCH('[1]Score Sheet'!R96, [1]Hormel!$D$1:$D$24, 0), '[1]Score Sheet'!R96))*'[1]Score Sheet'!R$5)
-(INDEX([1]Hormel!$G$1:$G$576, MATCH('[1]Score Sheet'!R$3, [1]Hormel!$B$1:$B$576, 0) -1 + IF('[1]Score Sheet'!R96&gt;1000, MATCH('[1]Score Sheet'!R96, [1]Hormel!$D$1:$D$24, 0), '[1]Score Sheet'!R96))*'[1]Score Sheet'!R$6))</f>
        <v>43</v>
      </c>
      <c r="T96" s="37">
        <v>3214</v>
      </c>
      <c r="U96" s="34">
        <f>IF('[1]Score Sheet'!T96="", 0, 50 -(INDEX([1]Hormel!$E$1:$E$576, MATCH('[1]Score Sheet'!T$3, [1]Hormel!$B$1:$B$576, 0) -1 + IF('[1]Score Sheet'!T96&gt;1000, MATCH('[1]Score Sheet'!T96, [1]Hormel!$D$1:$D$24, 0), '[1]Score Sheet'!T96))*'[1]Score Sheet'!T$4)
-(INDEX([1]Hormel!$F$1:$F$576, MATCH('[1]Score Sheet'!T$3, [1]Hormel!$B$1:$B$576, 0) -1 + IF('[1]Score Sheet'!T96&gt;1000, MATCH('[1]Score Sheet'!T96, [1]Hormel!$D$1:$D$24, 0), '[1]Score Sheet'!T96))*'[1]Score Sheet'!T$5)
-(INDEX([1]Hormel!$G$1:$G$576, MATCH('[1]Score Sheet'!T$3, [1]Hormel!$B$1:$B$576, 0) -1 + IF('[1]Score Sheet'!T96&gt;1000, MATCH('[1]Score Sheet'!T96, [1]Hormel!$D$1:$D$24, 0), '[1]Score Sheet'!T96))*'[1]Score Sheet'!T$6))</f>
        <v>46</v>
      </c>
      <c r="V96" s="39">
        <v>10</v>
      </c>
      <c r="W96" s="39">
        <v>20</v>
      </c>
      <c r="X96" s="39">
        <v>0</v>
      </c>
      <c r="Y96" s="38"/>
      <c r="Z96" s="35">
        <f t="shared" si="30"/>
        <v>391</v>
      </c>
      <c r="AA96" s="38">
        <f>RANK(Z96, $Z$1:$Z$4662)</f>
        <v>40</v>
      </c>
      <c r="AB96" s="38">
        <f>IF(Z96&lt;&gt;0, COUNTIF($AA$1:$AA$4662,AA96)-1, "")</f>
        <v>0</v>
      </c>
      <c r="AC96" s="38"/>
      <c r="AF96">
        <f t="shared" si="31"/>
        <v>361</v>
      </c>
      <c r="AG96">
        <f>RANK(AF96,AF:AF)</f>
        <v>32</v>
      </c>
      <c r="AH96">
        <f>SUM(Y96,X96+W96,V96)</f>
        <v>30</v>
      </c>
      <c r="AI96">
        <f>RANK(AH96,AH:AH)</f>
        <v>42</v>
      </c>
      <c r="AJ96">
        <f>AH96+AF96</f>
        <v>391</v>
      </c>
      <c r="AK96">
        <f>RANK(AJ96,AJ:AJ)</f>
        <v>40</v>
      </c>
    </row>
    <row r="97" spans="1:37" x14ac:dyDescent="0.3">
      <c r="A97" s="32"/>
      <c r="B97" s="30"/>
      <c r="C97" s="30"/>
      <c r="E97" s="30"/>
      <c r="G97" s="30"/>
      <c r="I97" s="30"/>
      <c r="K97" s="30"/>
      <c r="M97" s="30"/>
      <c r="O97" s="30"/>
      <c r="Q97" s="30"/>
      <c r="S97" s="30"/>
      <c r="U97" s="30"/>
      <c r="Z97" s="43"/>
    </row>
    <row r="98" spans="1:37" x14ac:dyDescent="0.3">
      <c r="A98" s="24" t="s">
        <v>30</v>
      </c>
      <c r="B98" s="25"/>
      <c r="C98" s="25"/>
      <c r="D98" s="25" t="s">
        <v>32</v>
      </c>
      <c r="E98" s="25"/>
      <c r="F98" s="25" t="s">
        <v>33</v>
      </c>
      <c r="G98" s="25"/>
      <c r="H98" s="25" t="s">
        <v>34</v>
      </c>
      <c r="I98" s="25"/>
      <c r="J98" s="25" t="s">
        <v>35</v>
      </c>
      <c r="K98" s="25"/>
      <c r="L98" s="25" t="s">
        <v>36</v>
      </c>
      <c r="M98" s="25"/>
      <c r="N98" s="25" t="s">
        <v>37</v>
      </c>
      <c r="O98" s="25"/>
      <c r="P98" s="25" t="s">
        <v>38</v>
      </c>
      <c r="Q98" s="25"/>
      <c r="R98" s="25" t="s">
        <v>39</v>
      </c>
      <c r="S98" s="26"/>
      <c r="T98" s="26" t="s">
        <v>8</v>
      </c>
      <c r="U98" s="26"/>
      <c r="V98" s="25" t="s">
        <v>50</v>
      </c>
      <c r="W98" s="25" t="s">
        <v>79</v>
      </c>
      <c r="X98" s="25" t="s">
        <v>80</v>
      </c>
      <c r="Y98" s="25"/>
      <c r="Z98" s="27" t="s">
        <v>24</v>
      </c>
      <c r="AA98" s="28" t="s">
        <v>25</v>
      </c>
      <c r="AB98" s="29">
        <f>SUM(Z99:Z102)-MIN(Z99:Z102)</f>
        <v>0</v>
      </c>
      <c r="AC98" s="29">
        <f>RANK(AB98, $AB$1:$AB$4662)</f>
        <v>27</v>
      </c>
      <c r="AD98" s="30" t="str">
        <f>IF(AB98&lt;&gt;0, COUNTIF($AC$1:$AC$4662,AC98)-1, "")</f>
        <v/>
      </c>
      <c r="AE98" s="30"/>
      <c r="AF98" s="31" t="s">
        <v>43</v>
      </c>
      <c r="AG98" s="31" t="s">
        <v>44</v>
      </c>
      <c r="AH98" s="31" t="s">
        <v>43</v>
      </c>
      <c r="AI98" s="31" t="s">
        <v>44</v>
      </c>
      <c r="AJ98" s="31" t="s">
        <v>43</v>
      </c>
      <c r="AK98" s="31" t="s">
        <v>44</v>
      </c>
    </row>
    <row r="99" spans="1:37" x14ac:dyDescent="0.3">
      <c r="A99" s="32"/>
      <c r="B99" s="30"/>
      <c r="C99" s="30"/>
      <c r="E99" s="34">
        <f>IF('[1]Score Sheet'!D99="", 0, 50 -(INDEX([1]Hormel!$E$1:$E$576, MATCH('[1]Score Sheet'!D$3, [1]Hormel!$B$1:$B$576, 0) -1 + IF('[1]Score Sheet'!D99&gt;1000, MATCH('[1]Score Sheet'!D99, [1]Hormel!$D$1:$D$24, 0), '[1]Score Sheet'!D99))*'[1]Score Sheet'!D$4)
-(INDEX([1]Hormel!$F$1:$F$576, MATCH('[1]Score Sheet'!D$3, [1]Hormel!$B$1:$B$576, 0) -1 + IF('[1]Score Sheet'!D99&gt;1000, MATCH('[1]Score Sheet'!D99, [1]Hormel!$D$1:$D$24, 0), '[1]Score Sheet'!D99))*'[1]Score Sheet'!D$5)
-(INDEX([1]Hormel!$G$1:$G$576, MATCH('[1]Score Sheet'!D$3, [1]Hormel!$B$1:$B$576, 0) -1 + IF('[1]Score Sheet'!D99&gt;1000, MATCH('[1]Score Sheet'!D99, [1]Hormel!$D$1:$D$24, 0), '[1]Score Sheet'!D99))*'[1]Score Sheet'!D$6))</f>
        <v>0</v>
      </c>
      <c r="G99" s="34">
        <f>IF('[1]Score Sheet'!F99="", 0, 50 -(INDEX([1]Hormel!$E$1:$E$576, MATCH('[1]Score Sheet'!F$3, [1]Hormel!$B$1:$B$576, 0) -1 + IF('[1]Score Sheet'!F99&gt;1000, MATCH('[1]Score Sheet'!F99, [1]Hormel!$D$1:$D$24, 0), '[1]Score Sheet'!F99))*'[1]Score Sheet'!F$4)
-(INDEX([1]Hormel!$F$1:$F$576, MATCH('[1]Score Sheet'!F$3, [1]Hormel!$B$1:$B$576, 0) -1 + IF('[1]Score Sheet'!F99&gt;1000, MATCH('[1]Score Sheet'!F99, [1]Hormel!$D$1:$D$24, 0), '[1]Score Sheet'!F99))*'[1]Score Sheet'!F$5)
-(INDEX([1]Hormel!$G$1:$G$576, MATCH('[1]Score Sheet'!F$3, [1]Hormel!$B$1:$B$576, 0) -1 + IF('[1]Score Sheet'!F99&gt;1000, MATCH('[1]Score Sheet'!F99, [1]Hormel!$D$1:$D$24, 0), '[1]Score Sheet'!F99))*'[1]Score Sheet'!F$6))</f>
        <v>0</v>
      </c>
      <c r="I99" s="34">
        <f>IF('[1]Score Sheet'!H99="", 0, 50 -(INDEX([1]Hormel!$E$1:$E$576, MATCH('[1]Score Sheet'!H$3, [1]Hormel!$B$1:$B$576, 0) -1 + IF('[1]Score Sheet'!H99&gt;1000, MATCH('[1]Score Sheet'!H99, [1]Hormel!$D$1:$D$24, 0), '[1]Score Sheet'!H99))*'[1]Score Sheet'!H$4)
-(INDEX([1]Hormel!$F$1:$F$576, MATCH('[1]Score Sheet'!H$3, [1]Hormel!$B$1:$B$576, 0) -1 + IF('[1]Score Sheet'!H99&gt;1000, MATCH('[1]Score Sheet'!H99, [1]Hormel!$D$1:$D$24, 0), '[1]Score Sheet'!H99))*'[1]Score Sheet'!H$5)
-(INDEX([1]Hormel!$G$1:$G$576, MATCH('[1]Score Sheet'!H$3, [1]Hormel!$B$1:$B$576, 0) -1 + IF('[1]Score Sheet'!H99&gt;1000, MATCH('[1]Score Sheet'!H99, [1]Hormel!$D$1:$D$24, 0), '[1]Score Sheet'!H99))*'[1]Score Sheet'!H$6))</f>
        <v>0</v>
      </c>
      <c r="K99" s="34">
        <f>IF('[1]Score Sheet'!J99="", 0, 50 -(INDEX([1]Hormel!$E$1:$E$576, MATCH('[1]Score Sheet'!J$3, [1]Hormel!$B$1:$B$576, 0) -1 + IF('[1]Score Sheet'!J99&gt;1000, MATCH('[1]Score Sheet'!J99, [1]Hormel!$D$1:$D$24, 0), '[1]Score Sheet'!J99))*'[1]Score Sheet'!J$4)
-(INDEX([1]Hormel!$F$1:$F$576, MATCH('[1]Score Sheet'!J$3, [1]Hormel!$B$1:$B$576, 0) -1 + IF('[1]Score Sheet'!J99&gt;1000, MATCH('[1]Score Sheet'!J99, [1]Hormel!$D$1:$D$24, 0), '[1]Score Sheet'!J99))*'[1]Score Sheet'!J$5)
-(INDEX([1]Hormel!$G$1:$G$576, MATCH('[1]Score Sheet'!J$3, [1]Hormel!$B$1:$B$576, 0) -1 + IF('[1]Score Sheet'!J99&gt;1000, MATCH('[1]Score Sheet'!J99, [1]Hormel!$D$1:$D$24, 0), '[1]Score Sheet'!J99))*'[1]Score Sheet'!J$6))</f>
        <v>0</v>
      </c>
      <c r="M99" s="34">
        <f>IF('[1]Score Sheet'!L99="", 0, 50 -(INDEX([1]Hormel!$E$1:$E$576, MATCH('[1]Score Sheet'!L$3, [1]Hormel!$B$1:$B$576, 0) -1 + IF('[1]Score Sheet'!L99&gt;1000, MATCH('[1]Score Sheet'!L99, [1]Hormel!$D$1:$D$24, 0), '[1]Score Sheet'!L99))*'[1]Score Sheet'!L$4)
-(INDEX([1]Hormel!$F$1:$F$576, MATCH('[1]Score Sheet'!L$3, [1]Hormel!$B$1:$B$576, 0) -1 + IF('[1]Score Sheet'!L99&gt;1000, MATCH('[1]Score Sheet'!L99, [1]Hormel!$D$1:$D$24, 0), '[1]Score Sheet'!L99))*'[1]Score Sheet'!L$5)
-(INDEX([1]Hormel!$G$1:$G$576, MATCH('[1]Score Sheet'!L$3, [1]Hormel!$B$1:$B$576, 0) -1 + IF('[1]Score Sheet'!L99&gt;1000, MATCH('[1]Score Sheet'!L99, [1]Hormel!$D$1:$D$24, 0), '[1]Score Sheet'!L99))*'[1]Score Sheet'!L$6))</f>
        <v>0</v>
      </c>
      <c r="O99" s="34">
        <f>IF('[1]Score Sheet'!N99="", 0, 50 -(INDEX([1]Hormel!$E$1:$E$576, MATCH('[1]Score Sheet'!N$3, [1]Hormel!$B$1:$B$576, 0) -1 + IF('[1]Score Sheet'!N99&gt;1000, MATCH('[1]Score Sheet'!N99, [1]Hormel!$D$1:$D$24, 0), '[1]Score Sheet'!N99))*'[1]Score Sheet'!N$4)
-(INDEX([1]Hormel!$F$1:$F$576, MATCH('[1]Score Sheet'!N$3, [1]Hormel!$B$1:$B$576, 0) -1 + IF('[1]Score Sheet'!N99&gt;1000, MATCH('[1]Score Sheet'!N99, [1]Hormel!$D$1:$D$24, 0), '[1]Score Sheet'!N99))*'[1]Score Sheet'!N$5)
-(INDEX([1]Hormel!$G$1:$G$576, MATCH('[1]Score Sheet'!N$3, [1]Hormel!$B$1:$B$576, 0) -1 + IF('[1]Score Sheet'!N99&gt;1000, MATCH('[1]Score Sheet'!N99, [1]Hormel!$D$1:$D$24, 0), '[1]Score Sheet'!N99))*'[1]Score Sheet'!N$6))</f>
        <v>0</v>
      </c>
      <c r="Q99" s="34">
        <f>IF('[1]Score Sheet'!P99="", 0, 50 -(INDEX([1]Hormel!$E$1:$E$576, MATCH('[1]Score Sheet'!P$3, [1]Hormel!$B$1:$B$576, 0) -1 + IF('[1]Score Sheet'!P99&gt;1000, MATCH('[1]Score Sheet'!P99, [1]Hormel!$D$1:$D$24, 0), '[1]Score Sheet'!P99))*'[1]Score Sheet'!P$4)
-(INDEX([1]Hormel!$F$1:$F$576, MATCH('[1]Score Sheet'!P$3, [1]Hormel!$B$1:$B$576, 0) -1 + IF('[1]Score Sheet'!P99&gt;1000, MATCH('[1]Score Sheet'!P99, [1]Hormel!$D$1:$D$24, 0), '[1]Score Sheet'!P99))*'[1]Score Sheet'!P$5)
-(INDEX([1]Hormel!$G$1:$G$576, MATCH('[1]Score Sheet'!P$3, [1]Hormel!$B$1:$B$576, 0) -1 + IF('[1]Score Sheet'!P99&gt;1000, MATCH('[1]Score Sheet'!P99, [1]Hormel!$D$1:$D$24, 0), '[1]Score Sheet'!P99))*'[1]Score Sheet'!P$6))</f>
        <v>0</v>
      </c>
      <c r="S99" s="34">
        <f>IF('[1]Score Sheet'!R99="", 0, 50 -(INDEX([1]Hormel!$E$1:$E$576, MATCH('[1]Score Sheet'!R$3, [1]Hormel!$B$1:$B$576, 0) -1 + IF('[1]Score Sheet'!R99&gt;1000, MATCH('[1]Score Sheet'!R99, [1]Hormel!$D$1:$D$24, 0), '[1]Score Sheet'!R99))*'[1]Score Sheet'!R$4)
-(INDEX([1]Hormel!$F$1:$F$576, MATCH('[1]Score Sheet'!R$3, [1]Hormel!$B$1:$B$576, 0) -1 + IF('[1]Score Sheet'!R99&gt;1000, MATCH('[1]Score Sheet'!R99, [1]Hormel!$D$1:$D$24, 0), '[1]Score Sheet'!R99))*'[1]Score Sheet'!R$5)
-(INDEX([1]Hormel!$G$1:$G$576, MATCH('[1]Score Sheet'!R$3, [1]Hormel!$B$1:$B$576, 0) -1 + IF('[1]Score Sheet'!R99&gt;1000, MATCH('[1]Score Sheet'!R99, [1]Hormel!$D$1:$D$24, 0), '[1]Score Sheet'!R99))*'[1]Score Sheet'!R$6))</f>
        <v>0</v>
      </c>
      <c r="T99" s="30"/>
      <c r="U99" s="34">
        <f>IF('[1]Score Sheet'!T99="", 0, 50 -(INDEX([1]Hormel!$E$1:$E$576, MATCH('[1]Score Sheet'!T$3, [1]Hormel!$B$1:$B$576, 0) -1 + IF('[1]Score Sheet'!T99&gt;1000, MATCH('[1]Score Sheet'!T99, [1]Hormel!$D$1:$D$24, 0), '[1]Score Sheet'!T99))*'[1]Score Sheet'!T$4)
-(INDEX([1]Hormel!$F$1:$F$576, MATCH('[1]Score Sheet'!T$3, [1]Hormel!$B$1:$B$576, 0) -1 + IF('[1]Score Sheet'!T99&gt;1000, MATCH('[1]Score Sheet'!T99, [1]Hormel!$D$1:$D$24, 0), '[1]Score Sheet'!T99))*'[1]Score Sheet'!T$5)
-(INDEX([1]Hormel!$G$1:$G$576, MATCH('[1]Score Sheet'!T$3, [1]Hormel!$B$1:$B$576, 0) -1 + IF('[1]Score Sheet'!T99&gt;1000, MATCH('[1]Score Sheet'!T99, [1]Hormel!$D$1:$D$24, 0), '[1]Score Sheet'!T99))*'[1]Score Sheet'!T$6))</f>
        <v>0</v>
      </c>
      <c r="Z99" s="35">
        <f t="shared" ref="Z99:Z102" si="32">SUM(E99,G99,I99,K99,M99,O99,Q99,S99,U99,V99,W99,X99,Y99)</f>
        <v>0</v>
      </c>
      <c r="AA99">
        <f>RANK(Z99, $Z$1:$Z$4662)</f>
        <v>49</v>
      </c>
      <c r="AB99" t="str">
        <f>IF(Z99&lt;&gt;0, COUNTIF($AA$1:$AA$4662,AA99)-1, "")</f>
        <v/>
      </c>
      <c r="AF99">
        <f t="shared" ref="AF99:AF102" si="33">SUM(U99,S99,Q99,O99,M99,K99,I99,G99,E99,)</f>
        <v>0</v>
      </c>
      <c r="AG99">
        <f>RANK(AF99,AF:AF)</f>
        <v>49</v>
      </c>
      <c r="AH99">
        <f>SUM(Y99,X99+W99,V99)</f>
        <v>0</v>
      </c>
      <c r="AI99">
        <f>RANK(AH99,AH:AH)</f>
        <v>48</v>
      </c>
      <c r="AJ99">
        <f>AH99+AF99</f>
        <v>0</v>
      </c>
      <c r="AK99">
        <f>RANK(AJ99,AJ:AJ)</f>
        <v>49</v>
      </c>
    </row>
    <row r="100" spans="1:37" x14ac:dyDescent="0.3">
      <c r="A100" s="32"/>
      <c r="B100" s="30"/>
      <c r="C100" s="30"/>
      <c r="E100" s="34">
        <f>IF('[1]Score Sheet'!D100="", 0, 50 -(INDEX([1]Hormel!$E$1:$E$576, MATCH('[1]Score Sheet'!D$3, [1]Hormel!$B$1:$B$576, 0) -1 + IF('[1]Score Sheet'!D100&gt;1000, MATCH('[1]Score Sheet'!D100, [1]Hormel!$D$1:$D$24, 0), '[1]Score Sheet'!D100))*'[1]Score Sheet'!D$4)
-(INDEX([1]Hormel!$F$1:$F$576, MATCH('[1]Score Sheet'!D$3, [1]Hormel!$B$1:$B$576, 0) -1 + IF('[1]Score Sheet'!D100&gt;1000, MATCH('[1]Score Sheet'!D100, [1]Hormel!$D$1:$D$24, 0), '[1]Score Sheet'!D100))*'[1]Score Sheet'!D$5)
-(INDEX([1]Hormel!$G$1:$G$576, MATCH('[1]Score Sheet'!D$3, [1]Hormel!$B$1:$B$576, 0) -1 + IF('[1]Score Sheet'!D100&gt;1000, MATCH('[1]Score Sheet'!D100, [1]Hormel!$D$1:$D$24, 0), '[1]Score Sheet'!D100))*'[1]Score Sheet'!D$6))</f>
        <v>0</v>
      </c>
      <c r="G100" s="34">
        <f>IF('[1]Score Sheet'!F100="", 0, 50 -(INDEX([1]Hormel!$E$1:$E$576, MATCH('[1]Score Sheet'!F$3, [1]Hormel!$B$1:$B$576, 0) -1 + IF('[1]Score Sheet'!F100&gt;1000, MATCH('[1]Score Sheet'!F100, [1]Hormel!$D$1:$D$24, 0), '[1]Score Sheet'!F100))*'[1]Score Sheet'!F$4)
-(INDEX([1]Hormel!$F$1:$F$576, MATCH('[1]Score Sheet'!F$3, [1]Hormel!$B$1:$B$576, 0) -1 + IF('[1]Score Sheet'!F100&gt;1000, MATCH('[1]Score Sheet'!F100, [1]Hormel!$D$1:$D$24, 0), '[1]Score Sheet'!F100))*'[1]Score Sheet'!F$5)
-(INDEX([1]Hormel!$G$1:$G$576, MATCH('[1]Score Sheet'!F$3, [1]Hormel!$B$1:$B$576, 0) -1 + IF('[1]Score Sheet'!F100&gt;1000, MATCH('[1]Score Sheet'!F100, [1]Hormel!$D$1:$D$24, 0), '[1]Score Sheet'!F100))*'[1]Score Sheet'!F$6))</f>
        <v>0</v>
      </c>
      <c r="I100" s="34">
        <f>IF('[1]Score Sheet'!H100="", 0, 50 -(INDEX([1]Hormel!$E$1:$E$576, MATCH('[1]Score Sheet'!H$3, [1]Hormel!$B$1:$B$576, 0) -1 + IF('[1]Score Sheet'!H100&gt;1000, MATCH('[1]Score Sheet'!H100, [1]Hormel!$D$1:$D$24, 0), '[1]Score Sheet'!H100))*'[1]Score Sheet'!H$4)
-(INDEX([1]Hormel!$F$1:$F$576, MATCH('[1]Score Sheet'!H$3, [1]Hormel!$B$1:$B$576, 0) -1 + IF('[1]Score Sheet'!H100&gt;1000, MATCH('[1]Score Sheet'!H100, [1]Hormel!$D$1:$D$24, 0), '[1]Score Sheet'!H100))*'[1]Score Sheet'!H$5)
-(INDEX([1]Hormel!$G$1:$G$576, MATCH('[1]Score Sheet'!H$3, [1]Hormel!$B$1:$B$576, 0) -1 + IF('[1]Score Sheet'!H100&gt;1000, MATCH('[1]Score Sheet'!H100, [1]Hormel!$D$1:$D$24, 0), '[1]Score Sheet'!H100))*'[1]Score Sheet'!H$6))</f>
        <v>0</v>
      </c>
      <c r="K100" s="34">
        <f>IF('[1]Score Sheet'!J100="", 0, 50 -(INDEX([1]Hormel!$E$1:$E$576, MATCH('[1]Score Sheet'!J$3, [1]Hormel!$B$1:$B$576, 0) -1 + IF('[1]Score Sheet'!J100&gt;1000, MATCH('[1]Score Sheet'!J100, [1]Hormel!$D$1:$D$24, 0), '[1]Score Sheet'!J100))*'[1]Score Sheet'!J$4)
-(INDEX([1]Hormel!$F$1:$F$576, MATCH('[1]Score Sheet'!J$3, [1]Hormel!$B$1:$B$576, 0) -1 + IF('[1]Score Sheet'!J100&gt;1000, MATCH('[1]Score Sheet'!J100, [1]Hormel!$D$1:$D$24, 0), '[1]Score Sheet'!J100))*'[1]Score Sheet'!J$5)
-(INDEX([1]Hormel!$G$1:$G$576, MATCH('[1]Score Sheet'!J$3, [1]Hormel!$B$1:$B$576, 0) -1 + IF('[1]Score Sheet'!J100&gt;1000, MATCH('[1]Score Sheet'!J100, [1]Hormel!$D$1:$D$24, 0), '[1]Score Sheet'!J100))*'[1]Score Sheet'!J$6))</f>
        <v>0</v>
      </c>
      <c r="M100" s="34">
        <f>IF('[1]Score Sheet'!L100="", 0, 50 -(INDEX([1]Hormel!$E$1:$E$576, MATCH('[1]Score Sheet'!L$3, [1]Hormel!$B$1:$B$576, 0) -1 + IF('[1]Score Sheet'!L100&gt;1000, MATCH('[1]Score Sheet'!L100, [1]Hormel!$D$1:$D$24, 0), '[1]Score Sheet'!L100))*'[1]Score Sheet'!L$4)
-(INDEX([1]Hormel!$F$1:$F$576, MATCH('[1]Score Sheet'!L$3, [1]Hormel!$B$1:$B$576, 0) -1 + IF('[1]Score Sheet'!L100&gt;1000, MATCH('[1]Score Sheet'!L100, [1]Hormel!$D$1:$D$24, 0), '[1]Score Sheet'!L100))*'[1]Score Sheet'!L$5)
-(INDEX([1]Hormel!$G$1:$G$576, MATCH('[1]Score Sheet'!L$3, [1]Hormel!$B$1:$B$576, 0) -1 + IF('[1]Score Sheet'!L100&gt;1000, MATCH('[1]Score Sheet'!L100, [1]Hormel!$D$1:$D$24, 0), '[1]Score Sheet'!L100))*'[1]Score Sheet'!L$6))</f>
        <v>0</v>
      </c>
      <c r="O100" s="34">
        <f>IF('[1]Score Sheet'!N100="", 0, 50 -(INDEX([1]Hormel!$E$1:$E$576, MATCH('[1]Score Sheet'!N$3, [1]Hormel!$B$1:$B$576, 0) -1 + IF('[1]Score Sheet'!N100&gt;1000, MATCH('[1]Score Sheet'!N100, [1]Hormel!$D$1:$D$24, 0), '[1]Score Sheet'!N100))*'[1]Score Sheet'!N$4)
-(INDEX([1]Hormel!$F$1:$F$576, MATCH('[1]Score Sheet'!N$3, [1]Hormel!$B$1:$B$576, 0) -1 + IF('[1]Score Sheet'!N100&gt;1000, MATCH('[1]Score Sheet'!N100, [1]Hormel!$D$1:$D$24, 0), '[1]Score Sheet'!N100))*'[1]Score Sheet'!N$5)
-(INDEX([1]Hormel!$G$1:$G$576, MATCH('[1]Score Sheet'!N$3, [1]Hormel!$B$1:$B$576, 0) -1 + IF('[1]Score Sheet'!N100&gt;1000, MATCH('[1]Score Sheet'!N100, [1]Hormel!$D$1:$D$24, 0), '[1]Score Sheet'!N100))*'[1]Score Sheet'!N$6))</f>
        <v>0</v>
      </c>
      <c r="Q100" s="34">
        <f>IF('[1]Score Sheet'!P100="", 0, 50 -(INDEX([1]Hormel!$E$1:$E$576, MATCH('[1]Score Sheet'!P$3, [1]Hormel!$B$1:$B$576, 0) -1 + IF('[1]Score Sheet'!P100&gt;1000, MATCH('[1]Score Sheet'!P100, [1]Hormel!$D$1:$D$24, 0), '[1]Score Sheet'!P100))*'[1]Score Sheet'!P$4)
-(INDEX([1]Hormel!$F$1:$F$576, MATCH('[1]Score Sheet'!P$3, [1]Hormel!$B$1:$B$576, 0) -1 + IF('[1]Score Sheet'!P100&gt;1000, MATCH('[1]Score Sheet'!P100, [1]Hormel!$D$1:$D$24, 0), '[1]Score Sheet'!P100))*'[1]Score Sheet'!P$5)
-(INDEX([1]Hormel!$G$1:$G$576, MATCH('[1]Score Sheet'!P$3, [1]Hormel!$B$1:$B$576, 0) -1 + IF('[1]Score Sheet'!P100&gt;1000, MATCH('[1]Score Sheet'!P100, [1]Hormel!$D$1:$D$24, 0), '[1]Score Sheet'!P100))*'[1]Score Sheet'!P$6))</f>
        <v>0</v>
      </c>
      <c r="S100" s="34">
        <f>IF('[1]Score Sheet'!R100="", 0, 50 -(INDEX([1]Hormel!$E$1:$E$576, MATCH('[1]Score Sheet'!R$3, [1]Hormel!$B$1:$B$576, 0) -1 + IF('[1]Score Sheet'!R100&gt;1000, MATCH('[1]Score Sheet'!R100, [1]Hormel!$D$1:$D$24, 0), '[1]Score Sheet'!R100))*'[1]Score Sheet'!R$4)
-(INDEX([1]Hormel!$F$1:$F$576, MATCH('[1]Score Sheet'!R$3, [1]Hormel!$B$1:$B$576, 0) -1 + IF('[1]Score Sheet'!R100&gt;1000, MATCH('[1]Score Sheet'!R100, [1]Hormel!$D$1:$D$24, 0), '[1]Score Sheet'!R100))*'[1]Score Sheet'!R$5)
-(INDEX([1]Hormel!$G$1:$G$576, MATCH('[1]Score Sheet'!R$3, [1]Hormel!$B$1:$B$576, 0) -1 + IF('[1]Score Sheet'!R100&gt;1000, MATCH('[1]Score Sheet'!R100, [1]Hormel!$D$1:$D$24, 0), '[1]Score Sheet'!R100))*'[1]Score Sheet'!R$6))</f>
        <v>0</v>
      </c>
      <c r="T100" s="30"/>
      <c r="U100" s="34">
        <f>IF('[1]Score Sheet'!T100="", 0, 50 -(INDEX([1]Hormel!$E$1:$E$576, MATCH('[1]Score Sheet'!T$3, [1]Hormel!$B$1:$B$576, 0) -1 + IF('[1]Score Sheet'!T100&gt;1000, MATCH('[1]Score Sheet'!T100, [1]Hormel!$D$1:$D$24, 0), '[1]Score Sheet'!T100))*'[1]Score Sheet'!T$4)
-(INDEX([1]Hormel!$F$1:$F$576, MATCH('[1]Score Sheet'!T$3, [1]Hormel!$B$1:$B$576, 0) -1 + IF('[1]Score Sheet'!T100&gt;1000, MATCH('[1]Score Sheet'!T100, [1]Hormel!$D$1:$D$24, 0), '[1]Score Sheet'!T100))*'[1]Score Sheet'!T$5)
-(INDEX([1]Hormel!$G$1:$G$576, MATCH('[1]Score Sheet'!T$3, [1]Hormel!$B$1:$B$576, 0) -1 + IF('[1]Score Sheet'!T100&gt;1000, MATCH('[1]Score Sheet'!T100, [1]Hormel!$D$1:$D$24, 0), '[1]Score Sheet'!T100))*'[1]Score Sheet'!T$6))</f>
        <v>0</v>
      </c>
      <c r="Z100" s="35">
        <f t="shared" si="32"/>
        <v>0</v>
      </c>
      <c r="AA100">
        <f>RANK(Z100, $Z$1:$Z$4662)</f>
        <v>49</v>
      </c>
      <c r="AB100" t="str">
        <f>IF(Z100&lt;&gt;0, COUNTIF($AA$1:$AA$4662,AA100)-1, "")</f>
        <v/>
      </c>
      <c r="AF100">
        <f t="shared" si="33"/>
        <v>0</v>
      </c>
      <c r="AG100">
        <f>RANK(AF100,AF:AF)</f>
        <v>49</v>
      </c>
      <c r="AH100">
        <f>SUM(Y100,X100+W100,V100)</f>
        <v>0</v>
      </c>
      <c r="AI100">
        <f>RANK(AH100,AH:AH)</f>
        <v>48</v>
      </c>
      <c r="AJ100">
        <f>AH100+AF100</f>
        <v>0</v>
      </c>
      <c r="AK100">
        <f>RANK(AJ100,AJ:AJ)</f>
        <v>49</v>
      </c>
    </row>
    <row r="101" spans="1:37" x14ac:dyDescent="0.3">
      <c r="A101" s="32"/>
      <c r="B101" s="30"/>
      <c r="C101" s="30"/>
      <c r="E101" s="34">
        <f>IF('[1]Score Sheet'!D101="", 0, 50 -(INDEX([1]Hormel!$E$1:$E$576, MATCH('[1]Score Sheet'!D$3, [1]Hormel!$B$1:$B$576, 0) -1 + IF('[1]Score Sheet'!D101&gt;1000, MATCH('[1]Score Sheet'!D101, [1]Hormel!$D$1:$D$24, 0), '[1]Score Sheet'!D101))*'[1]Score Sheet'!D$4)
-(INDEX([1]Hormel!$F$1:$F$576, MATCH('[1]Score Sheet'!D$3, [1]Hormel!$B$1:$B$576, 0) -1 + IF('[1]Score Sheet'!D101&gt;1000, MATCH('[1]Score Sheet'!D101, [1]Hormel!$D$1:$D$24, 0), '[1]Score Sheet'!D101))*'[1]Score Sheet'!D$5)
-(INDEX([1]Hormel!$G$1:$G$576, MATCH('[1]Score Sheet'!D$3, [1]Hormel!$B$1:$B$576, 0) -1 + IF('[1]Score Sheet'!D101&gt;1000, MATCH('[1]Score Sheet'!D101, [1]Hormel!$D$1:$D$24, 0), '[1]Score Sheet'!D101))*'[1]Score Sheet'!D$6))</f>
        <v>0</v>
      </c>
      <c r="G101" s="34">
        <f>IF('[1]Score Sheet'!F101="", 0, 50 -(INDEX([1]Hormel!$E$1:$E$576, MATCH('[1]Score Sheet'!F$3, [1]Hormel!$B$1:$B$576, 0) -1 + IF('[1]Score Sheet'!F101&gt;1000, MATCH('[1]Score Sheet'!F101, [1]Hormel!$D$1:$D$24, 0), '[1]Score Sheet'!F101))*'[1]Score Sheet'!F$4)
-(INDEX([1]Hormel!$F$1:$F$576, MATCH('[1]Score Sheet'!F$3, [1]Hormel!$B$1:$B$576, 0) -1 + IF('[1]Score Sheet'!F101&gt;1000, MATCH('[1]Score Sheet'!F101, [1]Hormel!$D$1:$D$24, 0), '[1]Score Sheet'!F101))*'[1]Score Sheet'!F$5)
-(INDEX([1]Hormel!$G$1:$G$576, MATCH('[1]Score Sheet'!F$3, [1]Hormel!$B$1:$B$576, 0) -1 + IF('[1]Score Sheet'!F101&gt;1000, MATCH('[1]Score Sheet'!F101, [1]Hormel!$D$1:$D$24, 0), '[1]Score Sheet'!F101))*'[1]Score Sheet'!F$6))</f>
        <v>0</v>
      </c>
      <c r="I101" s="34">
        <f>IF('[1]Score Sheet'!H101="", 0, 50 -(INDEX([1]Hormel!$E$1:$E$576, MATCH('[1]Score Sheet'!H$3, [1]Hormel!$B$1:$B$576, 0) -1 + IF('[1]Score Sheet'!H101&gt;1000, MATCH('[1]Score Sheet'!H101, [1]Hormel!$D$1:$D$24, 0), '[1]Score Sheet'!H101))*'[1]Score Sheet'!H$4)
-(INDEX([1]Hormel!$F$1:$F$576, MATCH('[1]Score Sheet'!H$3, [1]Hormel!$B$1:$B$576, 0) -1 + IF('[1]Score Sheet'!H101&gt;1000, MATCH('[1]Score Sheet'!H101, [1]Hormel!$D$1:$D$24, 0), '[1]Score Sheet'!H101))*'[1]Score Sheet'!H$5)
-(INDEX([1]Hormel!$G$1:$G$576, MATCH('[1]Score Sheet'!H$3, [1]Hormel!$B$1:$B$576, 0) -1 + IF('[1]Score Sheet'!H101&gt;1000, MATCH('[1]Score Sheet'!H101, [1]Hormel!$D$1:$D$24, 0), '[1]Score Sheet'!H101))*'[1]Score Sheet'!H$6))</f>
        <v>0</v>
      </c>
      <c r="K101" s="34">
        <f>IF('[1]Score Sheet'!J101="", 0, 50 -(INDEX([1]Hormel!$E$1:$E$576, MATCH('[1]Score Sheet'!J$3, [1]Hormel!$B$1:$B$576, 0) -1 + IF('[1]Score Sheet'!J101&gt;1000, MATCH('[1]Score Sheet'!J101, [1]Hormel!$D$1:$D$24, 0), '[1]Score Sheet'!J101))*'[1]Score Sheet'!J$4)
-(INDEX([1]Hormel!$F$1:$F$576, MATCH('[1]Score Sheet'!J$3, [1]Hormel!$B$1:$B$576, 0) -1 + IF('[1]Score Sheet'!J101&gt;1000, MATCH('[1]Score Sheet'!J101, [1]Hormel!$D$1:$D$24, 0), '[1]Score Sheet'!J101))*'[1]Score Sheet'!J$5)
-(INDEX([1]Hormel!$G$1:$G$576, MATCH('[1]Score Sheet'!J$3, [1]Hormel!$B$1:$B$576, 0) -1 + IF('[1]Score Sheet'!J101&gt;1000, MATCH('[1]Score Sheet'!J101, [1]Hormel!$D$1:$D$24, 0), '[1]Score Sheet'!J101))*'[1]Score Sheet'!J$6))</f>
        <v>0</v>
      </c>
      <c r="M101" s="34">
        <f>IF('[1]Score Sheet'!L101="", 0, 50 -(INDEX([1]Hormel!$E$1:$E$576, MATCH('[1]Score Sheet'!L$3, [1]Hormel!$B$1:$B$576, 0) -1 + IF('[1]Score Sheet'!L101&gt;1000, MATCH('[1]Score Sheet'!L101, [1]Hormel!$D$1:$D$24, 0), '[1]Score Sheet'!L101))*'[1]Score Sheet'!L$4)
-(INDEX([1]Hormel!$F$1:$F$576, MATCH('[1]Score Sheet'!L$3, [1]Hormel!$B$1:$B$576, 0) -1 + IF('[1]Score Sheet'!L101&gt;1000, MATCH('[1]Score Sheet'!L101, [1]Hormel!$D$1:$D$24, 0), '[1]Score Sheet'!L101))*'[1]Score Sheet'!L$5)
-(INDEX([1]Hormel!$G$1:$G$576, MATCH('[1]Score Sheet'!L$3, [1]Hormel!$B$1:$B$576, 0) -1 + IF('[1]Score Sheet'!L101&gt;1000, MATCH('[1]Score Sheet'!L101, [1]Hormel!$D$1:$D$24, 0), '[1]Score Sheet'!L101))*'[1]Score Sheet'!L$6))</f>
        <v>0</v>
      </c>
      <c r="O101" s="34">
        <f>IF('[1]Score Sheet'!N101="", 0, 50 -(INDEX([1]Hormel!$E$1:$E$576, MATCH('[1]Score Sheet'!N$3, [1]Hormel!$B$1:$B$576, 0) -1 + IF('[1]Score Sheet'!N101&gt;1000, MATCH('[1]Score Sheet'!N101, [1]Hormel!$D$1:$D$24, 0), '[1]Score Sheet'!N101))*'[1]Score Sheet'!N$4)
-(INDEX([1]Hormel!$F$1:$F$576, MATCH('[1]Score Sheet'!N$3, [1]Hormel!$B$1:$B$576, 0) -1 + IF('[1]Score Sheet'!N101&gt;1000, MATCH('[1]Score Sheet'!N101, [1]Hormel!$D$1:$D$24, 0), '[1]Score Sheet'!N101))*'[1]Score Sheet'!N$5)
-(INDEX([1]Hormel!$G$1:$G$576, MATCH('[1]Score Sheet'!N$3, [1]Hormel!$B$1:$B$576, 0) -1 + IF('[1]Score Sheet'!N101&gt;1000, MATCH('[1]Score Sheet'!N101, [1]Hormel!$D$1:$D$24, 0), '[1]Score Sheet'!N101))*'[1]Score Sheet'!N$6))</f>
        <v>0</v>
      </c>
      <c r="Q101" s="34">
        <f>IF('[1]Score Sheet'!P101="", 0, 50 -(INDEX([1]Hormel!$E$1:$E$576, MATCH('[1]Score Sheet'!P$3, [1]Hormel!$B$1:$B$576, 0) -1 + IF('[1]Score Sheet'!P101&gt;1000, MATCH('[1]Score Sheet'!P101, [1]Hormel!$D$1:$D$24, 0), '[1]Score Sheet'!P101))*'[1]Score Sheet'!P$4)
-(INDEX([1]Hormel!$F$1:$F$576, MATCH('[1]Score Sheet'!P$3, [1]Hormel!$B$1:$B$576, 0) -1 + IF('[1]Score Sheet'!P101&gt;1000, MATCH('[1]Score Sheet'!P101, [1]Hormel!$D$1:$D$24, 0), '[1]Score Sheet'!P101))*'[1]Score Sheet'!P$5)
-(INDEX([1]Hormel!$G$1:$G$576, MATCH('[1]Score Sheet'!P$3, [1]Hormel!$B$1:$B$576, 0) -1 + IF('[1]Score Sheet'!P101&gt;1000, MATCH('[1]Score Sheet'!P101, [1]Hormel!$D$1:$D$24, 0), '[1]Score Sheet'!P101))*'[1]Score Sheet'!P$6))</f>
        <v>0</v>
      </c>
      <c r="S101" s="34">
        <f>IF('[1]Score Sheet'!R101="", 0, 50 -(INDEX([1]Hormel!$E$1:$E$576, MATCH('[1]Score Sheet'!R$3, [1]Hormel!$B$1:$B$576, 0) -1 + IF('[1]Score Sheet'!R101&gt;1000, MATCH('[1]Score Sheet'!R101, [1]Hormel!$D$1:$D$24, 0), '[1]Score Sheet'!R101))*'[1]Score Sheet'!R$4)
-(INDEX([1]Hormel!$F$1:$F$576, MATCH('[1]Score Sheet'!R$3, [1]Hormel!$B$1:$B$576, 0) -1 + IF('[1]Score Sheet'!R101&gt;1000, MATCH('[1]Score Sheet'!R101, [1]Hormel!$D$1:$D$24, 0), '[1]Score Sheet'!R101))*'[1]Score Sheet'!R$5)
-(INDEX([1]Hormel!$G$1:$G$576, MATCH('[1]Score Sheet'!R$3, [1]Hormel!$B$1:$B$576, 0) -1 + IF('[1]Score Sheet'!R101&gt;1000, MATCH('[1]Score Sheet'!R101, [1]Hormel!$D$1:$D$24, 0), '[1]Score Sheet'!R101))*'[1]Score Sheet'!R$6))</f>
        <v>0</v>
      </c>
      <c r="T101" s="30"/>
      <c r="U101" s="34">
        <f>IF('[1]Score Sheet'!T101="", 0, 50 -(INDEX([1]Hormel!$E$1:$E$576, MATCH('[1]Score Sheet'!T$3, [1]Hormel!$B$1:$B$576, 0) -1 + IF('[1]Score Sheet'!T101&gt;1000, MATCH('[1]Score Sheet'!T101, [1]Hormel!$D$1:$D$24, 0), '[1]Score Sheet'!T101))*'[1]Score Sheet'!T$4)
-(INDEX([1]Hormel!$F$1:$F$576, MATCH('[1]Score Sheet'!T$3, [1]Hormel!$B$1:$B$576, 0) -1 + IF('[1]Score Sheet'!T101&gt;1000, MATCH('[1]Score Sheet'!T101, [1]Hormel!$D$1:$D$24, 0), '[1]Score Sheet'!T101))*'[1]Score Sheet'!T$5)
-(INDEX([1]Hormel!$G$1:$G$576, MATCH('[1]Score Sheet'!T$3, [1]Hormel!$B$1:$B$576, 0) -1 + IF('[1]Score Sheet'!T101&gt;1000, MATCH('[1]Score Sheet'!T101, [1]Hormel!$D$1:$D$24, 0), '[1]Score Sheet'!T101))*'[1]Score Sheet'!T$6))</f>
        <v>0</v>
      </c>
      <c r="Z101" s="35">
        <f t="shared" si="32"/>
        <v>0</v>
      </c>
      <c r="AA101">
        <f>RANK(Z101, $Z$1:$Z$4662)</f>
        <v>49</v>
      </c>
      <c r="AB101" t="str">
        <f>IF(Z101&lt;&gt;0, COUNTIF($AA$1:$AA$4662,AA101)-1, "")</f>
        <v/>
      </c>
      <c r="AF101">
        <f t="shared" si="33"/>
        <v>0</v>
      </c>
      <c r="AG101">
        <f>RANK(AF101,AF:AF)</f>
        <v>49</v>
      </c>
      <c r="AH101">
        <f>SUM(Y101,X101+W101,V101)</f>
        <v>0</v>
      </c>
      <c r="AI101">
        <f>RANK(AH101,AH:AH)</f>
        <v>48</v>
      </c>
      <c r="AJ101">
        <f>AH101+AF101</f>
        <v>0</v>
      </c>
      <c r="AK101">
        <f>RANK(AJ101,AJ:AJ)</f>
        <v>49</v>
      </c>
    </row>
    <row r="102" spans="1:37" x14ac:dyDescent="0.3">
      <c r="A102" s="36"/>
      <c r="B102" s="30"/>
      <c r="C102" s="30"/>
      <c r="E102" s="34">
        <f>IF('[1]Score Sheet'!D102="", 0, 50 -(INDEX([1]Hormel!$E$1:$E$576, MATCH('[1]Score Sheet'!D$3, [1]Hormel!$B$1:$B$576, 0) -1 + IF('[1]Score Sheet'!D102&gt;1000, MATCH('[1]Score Sheet'!D102, [1]Hormel!$D$1:$D$24, 0), '[1]Score Sheet'!D102))*'[1]Score Sheet'!D$4)
-(INDEX([1]Hormel!$F$1:$F$576, MATCH('[1]Score Sheet'!D$3, [1]Hormel!$B$1:$B$576, 0) -1 + IF('[1]Score Sheet'!D102&gt;1000, MATCH('[1]Score Sheet'!D102, [1]Hormel!$D$1:$D$24, 0), '[1]Score Sheet'!D102))*'[1]Score Sheet'!D$5)
-(INDEX([1]Hormel!$G$1:$G$576, MATCH('[1]Score Sheet'!D$3, [1]Hormel!$B$1:$B$576, 0) -1 + IF('[1]Score Sheet'!D102&gt;1000, MATCH('[1]Score Sheet'!D102, [1]Hormel!$D$1:$D$24, 0), '[1]Score Sheet'!D102))*'[1]Score Sheet'!D$6))</f>
        <v>0</v>
      </c>
      <c r="G102" s="34">
        <f>IF('[1]Score Sheet'!F102="", 0, 50 -(INDEX([1]Hormel!$E$1:$E$576, MATCH('[1]Score Sheet'!F$3, [1]Hormel!$B$1:$B$576, 0) -1 + IF('[1]Score Sheet'!F102&gt;1000, MATCH('[1]Score Sheet'!F102, [1]Hormel!$D$1:$D$24, 0), '[1]Score Sheet'!F102))*'[1]Score Sheet'!F$4)
-(INDEX([1]Hormel!$F$1:$F$576, MATCH('[1]Score Sheet'!F$3, [1]Hormel!$B$1:$B$576, 0) -1 + IF('[1]Score Sheet'!F102&gt;1000, MATCH('[1]Score Sheet'!F102, [1]Hormel!$D$1:$D$24, 0), '[1]Score Sheet'!F102))*'[1]Score Sheet'!F$5)
-(INDEX([1]Hormel!$G$1:$G$576, MATCH('[1]Score Sheet'!F$3, [1]Hormel!$B$1:$B$576, 0) -1 + IF('[1]Score Sheet'!F102&gt;1000, MATCH('[1]Score Sheet'!F102, [1]Hormel!$D$1:$D$24, 0), '[1]Score Sheet'!F102))*'[1]Score Sheet'!F$6))</f>
        <v>0</v>
      </c>
      <c r="I102" s="34">
        <f>IF('[1]Score Sheet'!H102="", 0, 50 -(INDEX([1]Hormel!$E$1:$E$576, MATCH('[1]Score Sheet'!H$3, [1]Hormel!$B$1:$B$576, 0) -1 + IF('[1]Score Sheet'!H102&gt;1000, MATCH('[1]Score Sheet'!H102, [1]Hormel!$D$1:$D$24, 0), '[1]Score Sheet'!H102))*'[1]Score Sheet'!H$4)
-(INDEX([1]Hormel!$F$1:$F$576, MATCH('[1]Score Sheet'!H$3, [1]Hormel!$B$1:$B$576, 0) -1 + IF('[1]Score Sheet'!H102&gt;1000, MATCH('[1]Score Sheet'!H102, [1]Hormel!$D$1:$D$24, 0), '[1]Score Sheet'!H102))*'[1]Score Sheet'!H$5)
-(INDEX([1]Hormel!$G$1:$G$576, MATCH('[1]Score Sheet'!H$3, [1]Hormel!$B$1:$B$576, 0) -1 + IF('[1]Score Sheet'!H102&gt;1000, MATCH('[1]Score Sheet'!H102, [1]Hormel!$D$1:$D$24, 0), '[1]Score Sheet'!H102))*'[1]Score Sheet'!H$6))</f>
        <v>0</v>
      </c>
      <c r="K102" s="34">
        <f>IF('[1]Score Sheet'!J102="", 0, 50 -(INDEX([1]Hormel!$E$1:$E$576, MATCH('[1]Score Sheet'!J$3, [1]Hormel!$B$1:$B$576, 0) -1 + IF('[1]Score Sheet'!J102&gt;1000, MATCH('[1]Score Sheet'!J102, [1]Hormel!$D$1:$D$24, 0), '[1]Score Sheet'!J102))*'[1]Score Sheet'!J$4)
-(INDEX([1]Hormel!$F$1:$F$576, MATCH('[1]Score Sheet'!J$3, [1]Hormel!$B$1:$B$576, 0) -1 + IF('[1]Score Sheet'!J102&gt;1000, MATCH('[1]Score Sheet'!J102, [1]Hormel!$D$1:$D$24, 0), '[1]Score Sheet'!J102))*'[1]Score Sheet'!J$5)
-(INDEX([1]Hormel!$G$1:$G$576, MATCH('[1]Score Sheet'!J$3, [1]Hormel!$B$1:$B$576, 0) -1 + IF('[1]Score Sheet'!J102&gt;1000, MATCH('[1]Score Sheet'!J102, [1]Hormel!$D$1:$D$24, 0), '[1]Score Sheet'!J102))*'[1]Score Sheet'!J$6))</f>
        <v>0</v>
      </c>
      <c r="M102" s="34">
        <f>IF('[1]Score Sheet'!L102="", 0, 50 -(INDEX([1]Hormel!$E$1:$E$576, MATCH('[1]Score Sheet'!L$3, [1]Hormel!$B$1:$B$576, 0) -1 + IF('[1]Score Sheet'!L102&gt;1000, MATCH('[1]Score Sheet'!L102, [1]Hormel!$D$1:$D$24, 0), '[1]Score Sheet'!L102))*'[1]Score Sheet'!L$4)
-(INDEX([1]Hormel!$F$1:$F$576, MATCH('[1]Score Sheet'!L$3, [1]Hormel!$B$1:$B$576, 0) -1 + IF('[1]Score Sheet'!L102&gt;1000, MATCH('[1]Score Sheet'!L102, [1]Hormel!$D$1:$D$24, 0), '[1]Score Sheet'!L102))*'[1]Score Sheet'!L$5)
-(INDEX([1]Hormel!$G$1:$G$576, MATCH('[1]Score Sheet'!L$3, [1]Hormel!$B$1:$B$576, 0) -1 + IF('[1]Score Sheet'!L102&gt;1000, MATCH('[1]Score Sheet'!L102, [1]Hormel!$D$1:$D$24, 0), '[1]Score Sheet'!L102))*'[1]Score Sheet'!L$6))</f>
        <v>0</v>
      </c>
      <c r="O102" s="34">
        <f>IF('[1]Score Sheet'!N102="", 0, 50 -(INDEX([1]Hormel!$E$1:$E$576, MATCH('[1]Score Sheet'!N$3, [1]Hormel!$B$1:$B$576, 0) -1 + IF('[1]Score Sheet'!N102&gt;1000, MATCH('[1]Score Sheet'!N102, [1]Hormel!$D$1:$D$24, 0), '[1]Score Sheet'!N102))*'[1]Score Sheet'!N$4)
-(INDEX([1]Hormel!$F$1:$F$576, MATCH('[1]Score Sheet'!N$3, [1]Hormel!$B$1:$B$576, 0) -1 + IF('[1]Score Sheet'!N102&gt;1000, MATCH('[1]Score Sheet'!N102, [1]Hormel!$D$1:$D$24, 0), '[1]Score Sheet'!N102))*'[1]Score Sheet'!N$5)
-(INDEX([1]Hormel!$G$1:$G$576, MATCH('[1]Score Sheet'!N$3, [1]Hormel!$B$1:$B$576, 0) -1 + IF('[1]Score Sheet'!N102&gt;1000, MATCH('[1]Score Sheet'!N102, [1]Hormel!$D$1:$D$24, 0), '[1]Score Sheet'!N102))*'[1]Score Sheet'!N$6))</f>
        <v>0</v>
      </c>
      <c r="Q102" s="34">
        <f>IF('[1]Score Sheet'!P102="", 0, 50 -(INDEX([1]Hormel!$E$1:$E$576, MATCH('[1]Score Sheet'!P$3, [1]Hormel!$B$1:$B$576, 0) -1 + IF('[1]Score Sheet'!P102&gt;1000, MATCH('[1]Score Sheet'!P102, [1]Hormel!$D$1:$D$24, 0), '[1]Score Sheet'!P102))*'[1]Score Sheet'!P$4)
-(INDEX([1]Hormel!$F$1:$F$576, MATCH('[1]Score Sheet'!P$3, [1]Hormel!$B$1:$B$576, 0) -1 + IF('[1]Score Sheet'!P102&gt;1000, MATCH('[1]Score Sheet'!P102, [1]Hormel!$D$1:$D$24, 0), '[1]Score Sheet'!P102))*'[1]Score Sheet'!P$5)
-(INDEX([1]Hormel!$G$1:$G$576, MATCH('[1]Score Sheet'!P$3, [1]Hormel!$B$1:$B$576, 0) -1 + IF('[1]Score Sheet'!P102&gt;1000, MATCH('[1]Score Sheet'!P102, [1]Hormel!$D$1:$D$24, 0), '[1]Score Sheet'!P102))*'[1]Score Sheet'!P$6))</f>
        <v>0</v>
      </c>
      <c r="S102" s="34">
        <f>IF('[1]Score Sheet'!R102="", 0, 50 -(INDEX([1]Hormel!$E$1:$E$576, MATCH('[1]Score Sheet'!R$3, [1]Hormel!$B$1:$B$576, 0) -1 + IF('[1]Score Sheet'!R102&gt;1000, MATCH('[1]Score Sheet'!R102, [1]Hormel!$D$1:$D$24, 0), '[1]Score Sheet'!R102))*'[1]Score Sheet'!R$4)
-(INDEX([1]Hormel!$F$1:$F$576, MATCH('[1]Score Sheet'!R$3, [1]Hormel!$B$1:$B$576, 0) -1 + IF('[1]Score Sheet'!R102&gt;1000, MATCH('[1]Score Sheet'!R102, [1]Hormel!$D$1:$D$24, 0), '[1]Score Sheet'!R102))*'[1]Score Sheet'!R$5)
-(INDEX([1]Hormel!$G$1:$G$576, MATCH('[1]Score Sheet'!R$3, [1]Hormel!$B$1:$B$576, 0) -1 + IF('[1]Score Sheet'!R102&gt;1000, MATCH('[1]Score Sheet'!R102, [1]Hormel!$D$1:$D$24, 0), '[1]Score Sheet'!R102))*'[1]Score Sheet'!R$6))</f>
        <v>0</v>
      </c>
      <c r="T102" s="37"/>
      <c r="U102" s="34">
        <f>IF('[1]Score Sheet'!T102="", 0, 50 -(INDEX([1]Hormel!$E$1:$E$576, MATCH('[1]Score Sheet'!T$3, [1]Hormel!$B$1:$B$576, 0) -1 + IF('[1]Score Sheet'!T102&gt;1000, MATCH('[1]Score Sheet'!T102, [1]Hormel!$D$1:$D$24, 0), '[1]Score Sheet'!T102))*'[1]Score Sheet'!T$4)
-(INDEX([1]Hormel!$F$1:$F$576, MATCH('[1]Score Sheet'!T$3, [1]Hormel!$B$1:$B$576, 0) -1 + IF('[1]Score Sheet'!T102&gt;1000, MATCH('[1]Score Sheet'!T102, [1]Hormel!$D$1:$D$24, 0), '[1]Score Sheet'!T102))*'[1]Score Sheet'!T$5)
-(INDEX([1]Hormel!$G$1:$G$576, MATCH('[1]Score Sheet'!T$3, [1]Hormel!$B$1:$B$576, 0) -1 + IF('[1]Score Sheet'!T102&gt;1000, MATCH('[1]Score Sheet'!T102, [1]Hormel!$D$1:$D$24, 0), '[1]Score Sheet'!T102))*'[1]Score Sheet'!T$6))</f>
        <v>0</v>
      </c>
      <c r="Z102" s="35">
        <f t="shared" si="32"/>
        <v>0</v>
      </c>
      <c r="AA102">
        <f>RANK(Z102, $Z$1:$Z$4662)</f>
        <v>49</v>
      </c>
      <c r="AB102" t="str">
        <f>IF(Z102&lt;&gt;0, COUNTIF($AA$1:$AA$4662,AA102)-1, "")</f>
        <v/>
      </c>
      <c r="AF102">
        <f t="shared" si="33"/>
        <v>0</v>
      </c>
      <c r="AG102">
        <f>RANK(AF102,AF:AF)</f>
        <v>49</v>
      </c>
      <c r="AH102">
        <f>SUM(Y102,X102+W102,V102)</f>
        <v>0</v>
      </c>
      <c r="AI102">
        <f>RANK(AH102,AH:AH)</f>
        <v>48</v>
      </c>
      <c r="AJ102">
        <f>AH102+AF102</f>
        <v>0</v>
      </c>
      <c r="AK102">
        <f>RANK(AJ102,AJ:AJ)</f>
        <v>49</v>
      </c>
    </row>
    <row r="103" spans="1:37" x14ac:dyDescent="0.3">
      <c r="A103" s="32"/>
      <c r="B103" s="43"/>
      <c r="C103" s="43"/>
      <c r="D103" s="40"/>
      <c r="E103" s="43"/>
      <c r="F103" s="40"/>
      <c r="G103" s="43"/>
      <c r="H103" s="40"/>
      <c r="I103" s="43"/>
      <c r="J103" s="40"/>
      <c r="K103" s="43"/>
      <c r="L103" s="40"/>
      <c r="M103" s="43"/>
      <c r="N103" s="40"/>
      <c r="O103" s="43"/>
      <c r="P103" s="40"/>
      <c r="Q103" s="43"/>
      <c r="R103" s="40"/>
      <c r="S103" s="43"/>
      <c r="U103" s="43"/>
      <c r="V103" s="41"/>
      <c r="W103" s="41"/>
      <c r="X103" s="41"/>
      <c r="Y103" s="40"/>
      <c r="Z103" s="43"/>
      <c r="AA103" s="40"/>
      <c r="AB103" s="40"/>
      <c r="AC103" s="40"/>
    </row>
    <row r="104" spans="1:37" x14ac:dyDescent="0.3">
      <c r="A104" s="24" t="s">
        <v>30</v>
      </c>
      <c r="B104" s="25"/>
      <c r="C104" s="25"/>
      <c r="D104" s="25" t="s">
        <v>32</v>
      </c>
      <c r="E104" s="25"/>
      <c r="F104" s="25" t="s">
        <v>33</v>
      </c>
      <c r="G104" s="25"/>
      <c r="H104" s="25" t="s">
        <v>34</v>
      </c>
      <c r="I104" s="25"/>
      <c r="J104" s="25" t="s">
        <v>35</v>
      </c>
      <c r="K104" s="25"/>
      <c r="L104" s="25" t="s">
        <v>36</v>
      </c>
      <c r="M104" s="25"/>
      <c r="N104" s="25" t="s">
        <v>37</v>
      </c>
      <c r="O104" s="25"/>
      <c r="P104" s="25" t="s">
        <v>38</v>
      </c>
      <c r="Q104" s="25"/>
      <c r="R104" s="25" t="s">
        <v>39</v>
      </c>
      <c r="S104" s="26"/>
      <c r="T104" s="26" t="s">
        <v>8</v>
      </c>
      <c r="U104" s="26"/>
      <c r="V104" s="25" t="s">
        <v>50</v>
      </c>
      <c r="W104" s="25" t="s">
        <v>79</v>
      </c>
      <c r="X104" s="25" t="s">
        <v>80</v>
      </c>
      <c r="Y104" s="25"/>
      <c r="Z104" s="27" t="s">
        <v>24</v>
      </c>
      <c r="AA104" s="28" t="s">
        <v>25</v>
      </c>
      <c r="AB104" s="29">
        <f>SUM(Z105:Z108)-MIN(Z105:Z108)</f>
        <v>0</v>
      </c>
      <c r="AC104" s="29">
        <f>RANK(AB104, $AB$1:$AB$4662)</f>
        <v>27</v>
      </c>
      <c r="AD104" s="30" t="str">
        <f>IF(AB104&lt;&gt;0, COUNTIF($AC$1:$AC$4662,AC104)-1, "")</f>
        <v/>
      </c>
      <c r="AE104" s="30"/>
      <c r="AF104" s="31" t="s">
        <v>43</v>
      </c>
      <c r="AG104" s="31" t="s">
        <v>44</v>
      </c>
      <c r="AH104" s="31" t="s">
        <v>43</v>
      </c>
      <c r="AI104" s="31" t="s">
        <v>44</v>
      </c>
      <c r="AJ104" s="31" t="s">
        <v>43</v>
      </c>
      <c r="AK104" s="31" t="s">
        <v>44</v>
      </c>
    </row>
    <row r="105" spans="1:37" x14ac:dyDescent="0.3">
      <c r="A105" s="32"/>
      <c r="B105" s="30"/>
      <c r="C105" s="30"/>
      <c r="E105" s="34">
        <f>IF('[1]Score Sheet'!D105="", 0, 50 -(INDEX([1]Hormel!$E$1:$E$576, MATCH('[1]Score Sheet'!D$3, [1]Hormel!$B$1:$B$576, 0) -1 + IF('[1]Score Sheet'!D105&gt;1000, MATCH('[1]Score Sheet'!D105, [1]Hormel!$D$1:$D$24, 0), '[1]Score Sheet'!D105))*'[1]Score Sheet'!D$4)
-(INDEX([1]Hormel!$F$1:$F$576, MATCH('[1]Score Sheet'!D$3, [1]Hormel!$B$1:$B$576, 0) -1 + IF('[1]Score Sheet'!D105&gt;1000, MATCH('[1]Score Sheet'!D105, [1]Hormel!$D$1:$D$24, 0), '[1]Score Sheet'!D105))*'[1]Score Sheet'!D$5)
-(INDEX([1]Hormel!$G$1:$G$576, MATCH('[1]Score Sheet'!D$3, [1]Hormel!$B$1:$B$576, 0) -1 + IF('[1]Score Sheet'!D105&gt;1000, MATCH('[1]Score Sheet'!D105, [1]Hormel!$D$1:$D$24, 0), '[1]Score Sheet'!D105))*'[1]Score Sheet'!D$6))</f>
        <v>0</v>
      </c>
      <c r="G105" s="34">
        <f>IF('[1]Score Sheet'!F105="", 0, 50 -(INDEX([1]Hormel!$E$1:$E$576, MATCH('[1]Score Sheet'!F$3, [1]Hormel!$B$1:$B$576, 0) -1 + IF('[1]Score Sheet'!F105&gt;1000, MATCH('[1]Score Sheet'!F105, [1]Hormel!$D$1:$D$24, 0), '[1]Score Sheet'!F105))*'[1]Score Sheet'!F$4)
-(INDEX([1]Hormel!$F$1:$F$576, MATCH('[1]Score Sheet'!F$3, [1]Hormel!$B$1:$B$576, 0) -1 + IF('[1]Score Sheet'!F105&gt;1000, MATCH('[1]Score Sheet'!F105, [1]Hormel!$D$1:$D$24, 0), '[1]Score Sheet'!F105))*'[1]Score Sheet'!F$5)
-(INDEX([1]Hormel!$G$1:$G$576, MATCH('[1]Score Sheet'!F$3, [1]Hormel!$B$1:$B$576, 0) -1 + IF('[1]Score Sheet'!F105&gt;1000, MATCH('[1]Score Sheet'!F105, [1]Hormel!$D$1:$D$24, 0), '[1]Score Sheet'!F105))*'[1]Score Sheet'!F$6))</f>
        <v>0</v>
      </c>
      <c r="I105" s="34">
        <f>IF('[1]Score Sheet'!H105="", 0, 50 -(INDEX([1]Hormel!$E$1:$E$576, MATCH('[1]Score Sheet'!H$3, [1]Hormel!$B$1:$B$576, 0) -1 + IF('[1]Score Sheet'!H105&gt;1000, MATCH('[1]Score Sheet'!H105, [1]Hormel!$D$1:$D$24, 0), '[1]Score Sheet'!H105))*'[1]Score Sheet'!H$4)
-(INDEX([1]Hormel!$F$1:$F$576, MATCH('[1]Score Sheet'!H$3, [1]Hormel!$B$1:$B$576, 0) -1 + IF('[1]Score Sheet'!H105&gt;1000, MATCH('[1]Score Sheet'!H105, [1]Hormel!$D$1:$D$24, 0), '[1]Score Sheet'!H105))*'[1]Score Sheet'!H$5)
-(INDEX([1]Hormel!$G$1:$G$576, MATCH('[1]Score Sheet'!H$3, [1]Hormel!$B$1:$B$576, 0) -1 + IF('[1]Score Sheet'!H105&gt;1000, MATCH('[1]Score Sheet'!H105, [1]Hormel!$D$1:$D$24, 0), '[1]Score Sheet'!H105))*'[1]Score Sheet'!H$6))</f>
        <v>0</v>
      </c>
      <c r="K105" s="34">
        <f>IF('[1]Score Sheet'!J105="", 0, 50 -(INDEX([1]Hormel!$E$1:$E$576, MATCH('[1]Score Sheet'!J$3, [1]Hormel!$B$1:$B$576, 0) -1 + IF('[1]Score Sheet'!J105&gt;1000, MATCH('[1]Score Sheet'!J105, [1]Hormel!$D$1:$D$24, 0), '[1]Score Sheet'!J105))*'[1]Score Sheet'!J$4)
-(INDEX([1]Hormel!$F$1:$F$576, MATCH('[1]Score Sheet'!J$3, [1]Hormel!$B$1:$B$576, 0) -1 + IF('[1]Score Sheet'!J105&gt;1000, MATCH('[1]Score Sheet'!J105, [1]Hormel!$D$1:$D$24, 0), '[1]Score Sheet'!J105))*'[1]Score Sheet'!J$5)
-(INDEX([1]Hormel!$G$1:$G$576, MATCH('[1]Score Sheet'!J$3, [1]Hormel!$B$1:$B$576, 0) -1 + IF('[1]Score Sheet'!J105&gt;1000, MATCH('[1]Score Sheet'!J105, [1]Hormel!$D$1:$D$24, 0), '[1]Score Sheet'!J105))*'[1]Score Sheet'!J$6))</f>
        <v>0</v>
      </c>
      <c r="M105" s="34">
        <f>IF('[1]Score Sheet'!L105="", 0, 50 -(INDEX([1]Hormel!$E$1:$E$576, MATCH('[1]Score Sheet'!L$3, [1]Hormel!$B$1:$B$576, 0) -1 + IF('[1]Score Sheet'!L105&gt;1000, MATCH('[1]Score Sheet'!L105, [1]Hormel!$D$1:$D$24, 0), '[1]Score Sheet'!L105))*'[1]Score Sheet'!L$4)
-(INDEX([1]Hormel!$F$1:$F$576, MATCH('[1]Score Sheet'!L$3, [1]Hormel!$B$1:$B$576, 0) -1 + IF('[1]Score Sheet'!L105&gt;1000, MATCH('[1]Score Sheet'!L105, [1]Hormel!$D$1:$D$24, 0), '[1]Score Sheet'!L105))*'[1]Score Sheet'!L$5)
-(INDEX([1]Hormel!$G$1:$G$576, MATCH('[1]Score Sheet'!L$3, [1]Hormel!$B$1:$B$576, 0) -1 + IF('[1]Score Sheet'!L105&gt;1000, MATCH('[1]Score Sheet'!L105, [1]Hormel!$D$1:$D$24, 0), '[1]Score Sheet'!L105))*'[1]Score Sheet'!L$6))</f>
        <v>0</v>
      </c>
      <c r="O105" s="34">
        <f>IF('[1]Score Sheet'!N105="", 0, 50 -(INDEX([1]Hormel!$E$1:$E$576, MATCH('[1]Score Sheet'!N$3, [1]Hormel!$B$1:$B$576, 0) -1 + IF('[1]Score Sheet'!N105&gt;1000, MATCH('[1]Score Sheet'!N105, [1]Hormel!$D$1:$D$24, 0), '[1]Score Sheet'!N105))*'[1]Score Sheet'!N$4)
-(INDEX([1]Hormel!$F$1:$F$576, MATCH('[1]Score Sheet'!N$3, [1]Hormel!$B$1:$B$576, 0) -1 + IF('[1]Score Sheet'!N105&gt;1000, MATCH('[1]Score Sheet'!N105, [1]Hormel!$D$1:$D$24, 0), '[1]Score Sheet'!N105))*'[1]Score Sheet'!N$5)
-(INDEX([1]Hormel!$G$1:$G$576, MATCH('[1]Score Sheet'!N$3, [1]Hormel!$B$1:$B$576, 0) -1 + IF('[1]Score Sheet'!N105&gt;1000, MATCH('[1]Score Sheet'!N105, [1]Hormel!$D$1:$D$24, 0), '[1]Score Sheet'!N105))*'[1]Score Sheet'!N$6))</f>
        <v>0</v>
      </c>
      <c r="Q105" s="34">
        <f>IF('[1]Score Sheet'!P105="", 0, 50 -(INDEX([1]Hormel!$E$1:$E$576, MATCH('[1]Score Sheet'!P$3, [1]Hormel!$B$1:$B$576, 0) -1 + IF('[1]Score Sheet'!P105&gt;1000, MATCH('[1]Score Sheet'!P105, [1]Hormel!$D$1:$D$24, 0), '[1]Score Sheet'!P105))*'[1]Score Sheet'!P$4)
-(INDEX([1]Hormel!$F$1:$F$576, MATCH('[1]Score Sheet'!P$3, [1]Hormel!$B$1:$B$576, 0) -1 + IF('[1]Score Sheet'!P105&gt;1000, MATCH('[1]Score Sheet'!P105, [1]Hormel!$D$1:$D$24, 0), '[1]Score Sheet'!P105))*'[1]Score Sheet'!P$5)
-(INDEX([1]Hormel!$G$1:$G$576, MATCH('[1]Score Sheet'!P$3, [1]Hormel!$B$1:$B$576, 0) -1 + IF('[1]Score Sheet'!P105&gt;1000, MATCH('[1]Score Sheet'!P105, [1]Hormel!$D$1:$D$24, 0), '[1]Score Sheet'!P105))*'[1]Score Sheet'!P$6))</f>
        <v>0</v>
      </c>
      <c r="S105" s="34">
        <f>IF('[1]Score Sheet'!R105="", 0, 50 -(INDEX([1]Hormel!$E$1:$E$576, MATCH('[1]Score Sheet'!R$3, [1]Hormel!$B$1:$B$576, 0) -1 + IF('[1]Score Sheet'!R105&gt;1000, MATCH('[1]Score Sheet'!R105, [1]Hormel!$D$1:$D$24, 0), '[1]Score Sheet'!R105))*'[1]Score Sheet'!R$4)
-(INDEX([1]Hormel!$F$1:$F$576, MATCH('[1]Score Sheet'!R$3, [1]Hormel!$B$1:$B$576, 0) -1 + IF('[1]Score Sheet'!R105&gt;1000, MATCH('[1]Score Sheet'!R105, [1]Hormel!$D$1:$D$24, 0), '[1]Score Sheet'!R105))*'[1]Score Sheet'!R$5)
-(INDEX([1]Hormel!$G$1:$G$576, MATCH('[1]Score Sheet'!R$3, [1]Hormel!$B$1:$B$576, 0) -1 + IF('[1]Score Sheet'!R105&gt;1000, MATCH('[1]Score Sheet'!R105, [1]Hormel!$D$1:$D$24, 0), '[1]Score Sheet'!R105))*'[1]Score Sheet'!R$6))</f>
        <v>0</v>
      </c>
      <c r="T105" s="30"/>
      <c r="U105" s="34">
        <f>IF('[1]Score Sheet'!T105="", 0, 50 -(INDEX([1]Hormel!$E$1:$E$576, MATCH('[1]Score Sheet'!T$3, [1]Hormel!$B$1:$B$576, 0) -1 + IF('[1]Score Sheet'!T105&gt;1000, MATCH('[1]Score Sheet'!T105, [1]Hormel!$D$1:$D$24, 0), '[1]Score Sheet'!T105))*'[1]Score Sheet'!T$4)
-(INDEX([1]Hormel!$F$1:$F$576, MATCH('[1]Score Sheet'!T$3, [1]Hormel!$B$1:$B$576, 0) -1 + IF('[1]Score Sheet'!T105&gt;1000, MATCH('[1]Score Sheet'!T105, [1]Hormel!$D$1:$D$24, 0), '[1]Score Sheet'!T105))*'[1]Score Sheet'!T$5)
-(INDEX([1]Hormel!$G$1:$G$576, MATCH('[1]Score Sheet'!T$3, [1]Hormel!$B$1:$B$576, 0) -1 + IF('[1]Score Sheet'!T105&gt;1000, MATCH('[1]Score Sheet'!T105, [1]Hormel!$D$1:$D$24, 0), '[1]Score Sheet'!T105))*'[1]Score Sheet'!T$6))</f>
        <v>0</v>
      </c>
      <c r="Z105" s="35">
        <f t="shared" ref="Z105:Z108" si="34">SUM(E105,G105,I105,K105,M105,O105,Q105,S105,U105,V105,W105,X105,Y105)</f>
        <v>0</v>
      </c>
      <c r="AA105">
        <f>RANK(Z105, $Z$1:$Z$4662)</f>
        <v>49</v>
      </c>
      <c r="AB105" t="str">
        <f>IF(Z105&lt;&gt;0, COUNTIF($AA$1:$AA$4662,AA105)-1, "")</f>
        <v/>
      </c>
      <c r="AF105">
        <f t="shared" ref="AF105:AF108" si="35">SUM(U105,S105,Q105,O105,M105,K105,I105,G105,E105,)</f>
        <v>0</v>
      </c>
      <c r="AG105">
        <f>RANK(AF105,AF:AF)</f>
        <v>49</v>
      </c>
      <c r="AH105">
        <f>SUM(Y105,X105+W105,V105)</f>
        <v>0</v>
      </c>
      <c r="AI105">
        <f>RANK(AH105,AH:AH)</f>
        <v>48</v>
      </c>
      <c r="AJ105">
        <f>AH105+AF105</f>
        <v>0</v>
      </c>
      <c r="AK105">
        <f>RANK(AJ105,AJ:AJ)</f>
        <v>49</v>
      </c>
    </row>
    <row r="106" spans="1:37" x14ac:dyDescent="0.3">
      <c r="A106" s="32"/>
      <c r="B106" s="30"/>
      <c r="C106" s="30"/>
      <c r="E106" s="34">
        <f>IF('[1]Score Sheet'!D106="", 0, 50 -(INDEX([1]Hormel!$E$1:$E$576, MATCH('[1]Score Sheet'!D$3, [1]Hormel!$B$1:$B$576, 0) -1 + IF('[1]Score Sheet'!D106&gt;1000, MATCH('[1]Score Sheet'!D106, [1]Hormel!$D$1:$D$24, 0), '[1]Score Sheet'!D106))*'[1]Score Sheet'!D$4)
-(INDEX([1]Hormel!$F$1:$F$576, MATCH('[1]Score Sheet'!D$3, [1]Hormel!$B$1:$B$576, 0) -1 + IF('[1]Score Sheet'!D106&gt;1000, MATCH('[1]Score Sheet'!D106, [1]Hormel!$D$1:$D$24, 0), '[1]Score Sheet'!D106))*'[1]Score Sheet'!D$5)
-(INDEX([1]Hormel!$G$1:$G$576, MATCH('[1]Score Sheet'!D$3, [1]Hormel!$B$1:$B$576, 0) -1 + IF('[1]Score Sheet'!D106&gt;1000, MATCH('[1]Score Sheet'!D106, [1]Hormel!$D$1:$D$24, 0), '[1]Score Sheet'!D106))*'[1]Score Sheet'!D$6))</f>
        <v>0</v>
      </c>
      <c r="G106" s="34">
        <f>IF('[1]Score Sheet'!F106="", 0, 50 -(INDEX([1]Hormel!$E$1:$E$576, MATCH('[1]Score Sheet'!F$3, [1]Hormel!$B$1:$B$576, 0) -1 + IF('[1]Score Sheet'!F106&gt;1000, MATCH('[1]Score Sheet'!F106, [1]Hormel!$D$1:$D$24, 0), '[1]Score Sheet'!F106))*'[1]Score Sheet'!F$4)
-(INDEX([1]Hormel!$F$1:$F$576, MATCH('[1]Score Sheet'!F$3, [1]Hormel!$B$1:$B$576, 0) -1 + IF('[1]Score Sheet'!F106&gt;1000, MATCH('[1]Score Sheet'!F106, [1]Hormel!$D$1:$D$24, 0), '[1]Score Sheet'!F106))*'[1]Score Sheet'!F$5)
-(INDEX([1]Hormel!$G$1:$G$576, MATCH('[1]Score Sheet'!F$3, [1]Hormel!$B$1:$B$576, 0) -1 + IF('[1]Score Sheet'!F106&gt;1000, MATCH('[1]Score Sheet'!F106, [1]Hormel!$D$1:$D$24, 0), '[1]Score Sheet'!F106))*'[1]Score Sheet'!F$6))</f>
        <v>0</v>
      </c>
      <c r="I106" s="34">
        <f>IF('[1]Score Sheet'!H106="", 0, 50 -(INDEX([1]Hormel!$E$1:$E$576, MATCH('[1]Score Sheet'!H$3, [1]Hormel!$B$1:$B$576, 0) -1 + IF('[1]Score Sheet'!H106&gt;1000, MATCH('[1]Score Sheet'!H106, [1]Hormel!$D$1:$D$24, 0), '[1]Score Sheet'!H106))*'[1]Score Sheet'!H$4)
-(INDEX([1]Hormel!$F$1:$F$576, MATCH('[1]Score Sheet'!H$3, [1]Hormel!$B$1:$B$576, 0) -1 + IF('[1]Score Sheet'!H106&gt;1000, MATCH('[1]Score Sheet'!H106, [1]Hormel!$D$1:$D$24, 0), '[1]Score Sheet'!H106))*'[1]Score Sheet'!H$5)
-(INDEX([1]Hormel!$G$1:$G$576, MATCH('[1]Score Sheet'!H$3, [1]Hormel!$B$1:$B$576, 0) -1 + IF('[1]Score Sheet'!H106&gt;1000, MATCH('[1]Score Sheet'!H106, [1]Hormel!$D$1:$D$24, 0), '[1]Score Sheet'!H106))*'[1]Score Sheet'!H$6))</f>
        <v>0</v>
      </c>
      <c r="K106" s="34">
        <f>IF('[1]Score Sheet'!J106="", 0, 50 -(INDEX([1]Hormel!$E$1:$E$576, MATCH('[1]Score Sheet'!J$3, [1]Hormel!$B$1:$B$576, 0) -1 + IF('[1]Score Sheet'!J106&gt;1000, MATCH('[1]Score Sheet'!J106, [1]Hormel!$D$1:$D$24, 0), '[1]Score Sheet'!J106))*'[1]Score Sheet'!J$4)
-(INDEX([1]Hormel!$F$1:$F$576, MATCH('[1]Score Sheet'!J$3, [1]Hormel!$B$1:$B$576, 0) -1 + IF('[1]Score Sheet'!J106&gt;1000, MATCH('[1]Score Sheet'!J106, [1]Hormel!$D$1:$D$24, 0), '[1]Score Sheet'!J106))*'[1]Score Sheet'!J$5)
-(INDEX([1]Hormel!$G$1:$G$576, MATCH('[1]Score Sheet'!J$3, [1]Hormel!$B$1:$B$576, 0) -1 + IF('[1]Score Sheet'!J106&gt;1000, MATCH('[1]Score Sheet'!J106, [1]Hormel!$D$1:$D$24, 0), '[1]Score Sheet'!J106))*'[1]Score Sheet'!J$6))</f>
        <v>0</v>
      </c>
      <c r="M106" s="34">
        <f>IF('[1]Score Sheet'!L106="", 0, 50 -(INDEX([1]Hormel!$E$1:$E$576, MATCH('[1]Score Sheet'!L$3, [1]Hormel!$B$1:$B$576, 0) -1 + IF('[1]Score Sheet'!L106&gt;1000, MATCH('[1]Score Sheet'!L106, [1]Hormel!$D$1:$D$24, 0), '[1]Score Sheet'!L106))*'[1]Score Sheet'!L$4)
-(INDEX([1]Hormel!$F$1:$F$576, MATCH('[1]Score Sheet'!L$3, [1]Hormel!$B$1:$B$576, 0) -1 + IF('[1]Score Sheet'!L106&gt;1000, MATCH('[1]Score Sheet'!L106, [1]Hormel!$D$1:$D$24, 0), '[1]Score Sheet'!L106))*'[1]Score Sheet'!L$5)
-(INDEX([1]Hormel!$G$1:$G$576, MATCH('[1]Score Sheet'!L$3, [1]Hormel!$B$1:$B$576, 0) -1 + IF('[1]Score Sheet'!L106&gt;1000, MATCH('[1]Score Sheet'!L106, [1]Hormel!$D$1:$D$24, 0), '[1]Score Sheet'!L106))*'[1]Score Sheet'!L$6))</f>
        <v>0</v>
      </c>
      <c r="O106" s="34">
        <f>IF('[1]Score Sheet'!N106="", 0, 50 -(INDEX([1]Hormel!$E$1:$E$576, MATCH('[1]Score Sheet'!N$3, [1]Hormel!$B$1:$B$576, 0) -1 + IF('[1]Score Sheet'!N106&gt;1000, MATCH('[1]Score Sheet'!N106, [1]Hormel!$D$1:$D$24, 0), '[1]Score Sheet'!N106))*'[1]Score Sheet'!N$4)
-(INDEX([1]Hormel!$F$1:$F$576, MATCH('[1]Score Sheet'!N$3, [1]Hormel!$B$1:$B$576, 0) -1 + IF('[1]Score Sheet'!N106&gt;1000, MATCH('[1]Score Sheet'!N106, [1]Hormel!$D$1:$D$24, 0), '[1]Score Sheet'!N106))*'[1]Score Sheet'!N$5)
-(INDEX([1]Hormel!$G$1:$G$576, MATCH('[1]Score Sheet'!N$3, [1]Hormel!$B$1:$B$576, 0) -1 + IF('[1]Score Sheet'!N106&gt;1000, MATCH('[1]Score Sheet'!N106, [1]Hormel!$D$1:$D$24, 0), '[1]Score Sheet'!N106))*'[1]Score Sheet'!N$6))</f>
        <v>0</v>
      </c>
      <c r="Q106" s="34">
        <f>IF('[1]Score Sheet'!P106="", 0, 50 -(INDEX([1]Hormel!$E$1:$E$576, MATCH('[1]Score Sheet'!P$3, [1]Hormel!$B$1:$B$576, 0) -1 + IF('[1]Score Sheet'!P106&gt;1000, MATCH('[1]Score Sheet'!P106, [1]Hormel!$D$1:$D$24, 0), '[1]Score Sheet'!P106))*'[1]Score Sheet'!P$4)
-(INDEX([1]Hormel!$F$1:$F$576, MATCH('[1]Score Sheet'!P$3, [1]Hormel!$B$1:$B$576, 0) -1 + IF('[1]Score Sheet'!P106&gt;1000, MATCH('[1]Score Sheet'!P106, [1]Hormel!$D$1:$D$24, 0), '[1]Score Sheet'!P106))*'[1]Score Sheet'!P$5)
-(INDEX([1]Hormel!$G$1:$G$576, MATCH('[1]Score Sheet'!P$3, [1]Hormel!$B$1:$B$576, 0) -1 + IF('[1]Score Sheet'!P106&gt;1000, MATCH('[1]Score Sheet'!P106, [1]Hormel!$D$1:$D$24, 0), '[1]Score Sheet'!P106))*'[1]Score Sheet'!P$6))</f>
        <v>0</v>
      </c>
      <c r="S106" s="34">
        <f>IF('[1]Score Sheet'!R106="", 0, 50 -(INDEX([1]Hormel!$E$1:$E$576, MATCH('[1]Score Sheet'!R$3, [1]Hormel!$B$1:$B$576, 0) -1 + IF('[1]Score Sheet'!R106&gt;1000, MATCH('[1]Score Sheet'!R106, [1]Hormel!$D$1:$D$24, 0), '[1]Score Sheet'!R106))*'[1]Score Sheet'!R$4)
-(INDEX([1]Hormel!$F$1:$F$576, MATCH('[1]Score Sheet'!R$3, [1]Hormel!$B$1:$B$576, 0) -1 + IF('[1]Score Sheet'!R106&gt;1000, MATCH('[1]Score Sheet'!R106, [1]Hormel!$D$1:$D$24, 0), '[1]Score Sheet'!R106))*'[1]Score Sheet'!R$5)
-(INDEX([1]Hormel!$G$1:$G$576, MATCH('[1]Score Sheet'!R$3, [1]Hormel!$B$1:$B$576, 0) -1 + IF('[1]Score Sheet'!R106&gt;1000, MATCH('[1]Score Sheet'!R106, [1]Hormel!$D$1:$D$24, 0), '[1]Score Sheet'!R106))*'[1]Score Sheet'!R$6))</f>
        <v>0</v>
      </c>
      <c r="T106" s="30"/>
      <c r="U106" s="34">
        <f>IF('[1]Score Sheet'!T106="", 0, 50 -(INDEX([1]Hormel!$E$1:$E$576, MATCH('[1]Score Sheet'!T$3, [1]Hormel!$B$1:$B$576, 0) -1 + IF('[1]Score Sheet'!T106&gt;1000, MATCH('[1]Score Sheet'!T106, [1]Hormel!$D$1:$D$24, 0), '[1]Score Sheet'!T106))*'[1]Score Sheet'!T$4)
-(INDEX([1]Hormel!$F$1:$F$576, MATCH('[1]Score Sheet'!T$3, [1]Hormel!$B$1:$B$576, 0) -1 + IF('[1]Score Sheet'!T106&gt;1000, MATCH('[1]Score Sheet'!T106, [1]Hormel!$D$1:$D$24, 0), '[1]Score Sheet'!T106))*'[1]Score Sheet'!T$5)
-(INDEX([1]Hormel!$G$1:$G$576, MATCH('[1]Score Sheet'!T$3, [1]Hormel!$B$1:$B$576, 0) -1 + IF('[1]Score Sheet'!T106&gt;1000, MATCH('[1]Score Sheet'!T106, [1]Hormel!$D$1:$D$24, 0), '[1]Score Sheet'!T106))*'[1]Score Sheet'!T$6))</f>
        <v>0</v>
      </c>
      <c r="Z106" s="35">
        <f t="shared" si="34"/>
        <v>0</v>
      </c>
      <c r="AA106">
        <f>RANK(Z106, $Z$1:$Z$4662)</f>
        <v>49</v>
      </c>
      <c r="AB106" t="str">
        <f>IF(Z106&lt;&gt;0, COUNTIF($AA$1:$AA$4662,AA106)-1, "")</f>
        <v/>
      </c>
      <c r="AF106">
        <f t="shared" si="35"/>
        <v>0</v>
      </c>
      <c r="AG106">
        <f>RANK(AF106,AF:AF)</f>
        <v>49</v>
      </c>
      <c r="AH106">
        <f>SUM(Y106,X106+W106,V106)</f>
        <v>0</v>
      </c>
      <c r="AI106">
        <f>RANK(AH106,AH:AH)</f>
        <v>48</v>
      </c>
      <c r="AJ106">
        <f>AH106+AF106</f>
        <v>0</v>
      </c>
      <c r="AK106">
        <f>RANK(AJ106,AJ:AJ)</f>
        <v>49</v>
      </c>
    </row>
    <row r="107" spans="1:37" x14ac:dyDescent="0.3">
      <c r="A107" s="32"/>
      <c r="B107" s="30"/>
      <c r="C107" s="30"/>
      <c r="E107" s="34">
        <f>IF('[1]Score Sheet'!D107="", 0, 50 -(INDEX([1]Hormel!$E$1:$E$576, MATCH('[1]Score Sheet'!D$3, [1]Hormel!$B$1:$B$576, 0) -1 + IF('[1]Score Sheet'!D107&gt;1000, MATCH('[1]Score Sheet'!D107, [1]Hormel!$D$1:$D$24, 0), '[1]Score Sheet'!D107))*'[1]Score Sheet'!D$4)
-(INDEX([1]Hormel!$F$1:$F$576, MATCH('[1]Score Sheet'!D$3, [1]Hormel!$B$1:$B$576, 0) -1 + IF('[1]Score Sheet'!D107&gt;1000, MATCH('[1]Score Sheet'!D107, [1]Hormel!$D$1:$D$24, 0), '[1]Score Sheet'!D107))*'[1]Score Sheet'!D$5)
-(INDEX([1]Hormel!$G$1:$G$576, MATCH('[1]Score Sheet'!D$3, [1]Hormel!$B$1:$B$576, 0) -1 + IF('[1]Score Sheet'!D107&gt;1000, MATCH('[1]Score Sheet'!D107, [1]Hormel!$D$1:$D$24, 0), '[1]Score Sheet'!D107))*'[1]Score Sheet'!D$6))</f>
        <v>0</v>
      </c>
      <c r="G107" s="34">
        <f>IF('[1]Score Sheet'!F107="", 0, 50 -(INDEX([1]Hormel!$E$1:$E$576, MATCH('[1]Score Sheet'!F$3, [1]Hormel!$B$1:$B$576, 0) -1 + IF('[1]Score Sheet'!F107&gt;1000, MATCH('[1]Score Sheet'!F107, [1]Hormel!$D$1:$D$24, 0), '[1]Score Sheet'!F107))*'[1]Score Sheet'!F$4)
-(INDEX([1]Hormel!$F$1:$F$576, MATCH('[1]Score Sheet'!F$3, [1]Hormel!$B$1:$B$576, 0) -1 + IF('[1]Score Sheet'!F107&gt;1000, MATCH('[1]Score Sheet'!F107, [1]Hormel!$D$1:$D$24, 0), '[1]Score Sheet'!F107))*'[1]Score Sheet'!F$5)
-(INDEX([1]Hormel!$G$1:$G$576, MATCH('[1]Score Sheet'!F$3, [1]Hormel!$B$1:$B$576, 0) -1 + IF('[1]Score Sheet'!F107&gt;1000, MATCH('[1]Score Sheet'!F107, [1]Hormel!$D$1:$D$24, 0), '[1]Score Sheet'!F107))*'[1]Score Sheet'!F$6))</f>
        <v>0</v>
      </c>
      <c r="I107" s="34">
        <f>IF('[1]Score Sheet'!H107="", 0, 50 -(INDEX([1]Hormel!$E$1:$E$576, MATCH('[1]Score Sheet'!H$3, [1]Hormel!$B$1:$B$576, 0) -1 + IF('[1]Score Sheet'!H107&gt;1000, MATCH('[1]Score Sheet'!H107, [1]Hormel!$D$1:$D$24, 0), '[1]Score Sheet'!H107))*'[1]Score Sheet'!H$4)
-(INDEX([1]Hormel!$F$1:$F$576, MATCH('[1]Score Sheet'!H$3, [1]Hormel!$B$1:$B$576, 0) -1 + IF('[1]Score Sheet'!H107&gt;1000, MATCH('[1]Score Sheet'!H107, [1]Hormel!$D$1:$D$24, 0), '[1]Score Sheet'!H107))*'[1]Score Sheet'!H$5)
-(INDEX([1]Hormel!$G$1:$G$576, MATCH('[1]Score Sheet'!H$3, [1]Hormel!$B$1:$B$576, 0) -1 + IF('[1]Score Sheet'!H107&gt;1000, MATCH('[1]Score Sheet'!H107, [1]Hormel!$D$1:$D$24, 0), '[1]Score Sheet'!H107))*'[1]Score Sheet'!H$6))</f>
        <v>0</v>
      </c>
      <c r="K107" s="34">
        <f>IF('[1]Score Sheet'!J107="", 0, 50 -(INDEX([1]Hormel!$E$1:$E$576, MATCH('[1]Score Sheet'!J$3, [1]Hormel!$B$1:$B$576, 0) -1 + IF('[1]Score Sheet'!J107&gt;1000, MATCH('[1]Score Sheet'!J107, [1]Hormel!$D$1:$D$24, 0), '[1]Score Sheet'!J107))*'[1]Score Sheet'!J$4)
-(INDEX([1]Hormel!$F$1:$F$576, MATCH('[1]Score Sheet'!J$3, [1]Hormel!$B$1:$B$576, 0) -1 + IF('[1]Score Sheet'!J107&gt;1000, MATCH('[1]Score Sheet'!J107, [1]Hormel!$D$1:$D$24, 0), '[1]Score Sheet'!J107))*'[1]Score Sheet'!J$5)
-(INDEX([1]Hormel!$G$1:$G$576, MATCH('[1]Score Sheet'!J$3, [1]Hormel!$B$1:$B$576, 0) -1 + IF('[1]Score Sheet'!J107&gt;1000, MATCH('[1]Score Sheet'!J107, [1]Hormel!$D$1:$D$24, 0), '[1]Score Sheet'!J107))*'[1]Score Sheet'!J$6))</f>
        <v>0</v>
      </c>
      <c r="M107" s="34">
        <f>IF('[1]Score Sheet'!L107="", 0, 50 -(INDEX([1]Hormel!$E$1:$E$576, MATCH('[1]Score Sheet'!L$3, [1]Hormel!$B$1:$B$576, 0) -1 + IF('[1]Score Sheet'!L107&gt;1000, MATCH('[1]Score Sheet'!L107, [1]Hormel!$D$1:$D$24, 0), '[1]Score Sheet'!L107))*'[1]Score Sheet'!L$4)
-(INDEX([1]Hormel!$F$1:$F$576, MATCH('[1]Score Sheet'!L$3, [1]Hormel!$B$1:$B$576, 0) -1 + IF('[1]Score Sheet'!L107&gt;1000, MATCH('[1]Score Sheet'!L107, [1]Hormel!$D$1:$D$24, 0), '[1]Score Sheet'!L107))*'[1]Score Sheet'!L$5)
-(INDEX([1]Hormel!$G$1:$G$576, MATCH('[1]Score Sheet'!L$3, [1]Hormel!$B$1:$B$576, 0) -1 + IF('[1]Score Sheet'!L107&gt;1000, MATCH('[1]Score Sheet'!L107, [1]Hormel!$D$1:$D$24, 0), '[1]Score Sheet'!L107))*'[1]Score Sheet'!L$6))</f>
        <v>0</v>
      </c>
      <c r="O107" s="34">
        <f>IF('[1]Score Sheet'!N107="", 0, 50 -(INDEX([1]Hormel!$E$1:$E$576, MATCH('[1]Score Sheet'!N$3, [1]Hormel!$B$1:$B$576, 0) -1 + IF('[1]Score Sheet'!N107&gt;1000, MATCH('[1]Score Sheet'!N107, [1]Hormel!$D$1:$D$24, 0), '[1]Score Sheet'!N107))*'[1]Score Sheet'!N$4)
-(INDEX([1]Hormel!$F$1:$F$576, MATCH('[1]Score Sheet'!N$3, [1]Hormel!$B$1:$B$576, 0) -1 + IF('[1]Score Sheet'!N107&gt;1000, MATCH('[1]Score Sheet'!N107, [1]Hormel!$D$1:$D$24, 0), '[1]Score Sheet'!N107))*'[1]Score Sheet'!N$5)
-(INDEX([1]Hormel!$G$1:$G$576, MATCH('[1]Score Sheet'!N$3, [1]Hormel!$B$1:$B$576, 0) -1 + IF('[1]Score Sheet'!N107&gt;1000, MATCH('[1]Score Sheet'!N107, [1]Hormel!$D$1:$D$24, 0), '[1]Score Sheet'!N107))*'[1]Score Sheet'!N$6))</f>
        <v>0</v>
      </c>
      <c r="Q107" s="34">
        <f>IF('[1]Score Sheet'!P107="", 0, 50 -(INDEX([1]Hormel!$E$1:$E$576, MATCH('[1]Score Sheet'!P$3, [1]Hormel!$B$1:$B$576, 0) -1 + IF('[1]Score Sheet'!P107&gt;1000, MATCH('[1]Score Sheet'!P107, [1]Hormel!$D$1:$D$24, 0), '[1]Score Sheet'!P107))*'[1]Score Sheet'!P$4)
-(INDEX([1]Hormel!$F$1:$F$576, MATCH('[1]Score Sheet'!P$3, [1]Hormel!$B$1:$B$576, 0) -1 + IF('[1]Score Sheet'!P107&gt;1000, MATCH('[1]Score Sheet'!P107, [1]Hormel!$D$1:$D$24, 0), '[1]Score Sheet'!P107))*'[1]Score Sheet'!P$5)
-(INDEX([1]Hormel!$G$1:$G$576, MATCH('[1]Score Sheet'!P$3, [1]Hormel!$B$1:$B$576, 0) -1 + IF('[1]Score Sheet'!P107&gt;1000, MATCH('[1]Score Sheet'!P107, [1]Hormel!$D$1:$D$24, 0), '[1]Score Sheet'!P107))*'[1]Score Sheet'!P$6))</f>
        <v>0</v>
      </c>
      <c r="S107" s="34">
        <f>IF('[1]Score Sheet'!R107="", 0, 50 -(INDEX([1]Hormel!$E$1:$E$576, MATCH('[1]Score Sheet'!R$3, [1]Hormel!$B$1:$B$576, 0) -1 + IF('[1]Score Sheet'!R107&gt;1000, MATCH('[1]Score Sheet'!R107, [1]Hormel!$D$1:$D$24, 0), '[1]Score Sheet'!R107))*'[1]Score Sheet'!R$4)
-(INDEX([1]Hormel!$F$1:$F$576, MATCH('[1]Score Sheet'!R$3, [1]Hormel!$B$1:$B$576, 0) -1 + IF('[1]Score Sheet'!R107&gt;1000, MATCH('[1]Score Sheet'!R107, [1]Hormel!$D$1:$D$24, 0), '[1]Score Sheet'!R107))*'[1]Score Sheet'!R$5)
-(INDEX([1]Hormel!$G$1:$G$576, MATCH('[1]Score Sheet'!R$3, [1]Hormel!$B$1:$B$576, 0) -1 + IF('[1]Score Sheet'!R107&gt;1000, MATCH('[1]Score Sheet'!R107, [1]Hormel!$D$1:$D$24, 0), '[1]Score Sheet'!R107))*'[1]Score Sheet'!R$6))</f>
        <v>0</v>
      </c>
      <c r="T107" s="30"/>
      <c r="U107" s="34">
        <f>IF('[1]Score Sheet'!T107="", 0, 50 -(INDEX([1]Hormel!$E$1:$E$576, MATCH('[1]Score Sheet'!T$3, [1]Hormel!$B$1:$B$576, 0) -1 + IF('[1]Score Sheet'!T107&gt;1000, MATCH('[1]Score Sheet'!T107, [1]Hormel!$D$1:$D$24, 0), '[1]Score Sheet'!T107))*'[1]Score Sheet'!T$4)
-(INDEX([1]Hormel!$F$1:$F$576, MATCH('[1]Score Sheet'!T$3, [1]Hormel!$B$1:$B$576, 0) -1 + IF('[1]Score Sheet'!T107&gt;1000, MATCH('[1]Score Sheet'!T107, [1]Hormel!$D$1:$D$24, 0), '[1]Score Sheet'!T107))*'[1]Score Sheet'!T$5)
-(INDEX([1]Hormel!$G$1:$G$576, MATCH('[1]Score Sheet'!T$3, [1]Hormel!$B$1:$B$576, 0) -1 + IF('[1]Score Sheet'!T107&gt;1000, MATCH('[1]Score Sheet'!T107, [1]Hormel!$D$1:$D$24, 0), '[1]Score Sheet'!T107))*'[1]Score Sheet'!T$6))</f>
        <v>0</v>
      </c>
      <c r="Z107" s="35">
        <f t="shared" si="34"/>
        <v>0</v>
      </c>
      <c r="AA107">
        <f>RANK(Z107, $Z$1:$Z$4662)</f>
        <v>49</v>
      </c>
      <c r="AB107" t="str">
        <f>IF(Z107&lt;&gt;0, COUNTIF($AA$1:$AA$4662,AA107)-1, "")</f>
        <v/>
      </c>
      <c r="AF107">
        <f t="shared" si="35"/>
        <v>0</v>
      </c>
      <c r="AG107">
        <f>RANK(AF107,AF:AF)</f>
        <v>49</v>
      </c>
      <c r="AH107">
        <f>SUM(Y107,X107+W107,V107)</f>
        <v>0</v>
      </c>
      <c r="AI107">
        <f>RANK(AH107,AH:AH)</f>
        <v>48</v>
      </c>
      <c r="AJ107">
        <f>AH107+AF107</f>
        <v>0</v>
      </c>
      <c r="AK107">
        <f>RANK(AJ107,AJ:AJ)</f>
        <v>49</v>
      </c>
    </row>
    <row r="108" spans="1:37" x14ac:dyDescent="0.3">
      <c r="A108" s="36"/>
      <c r="B108" s="30"/>
      <c r="C108" s="30"/>
      <c r="E108" s="34">
        <f>IF('[1]Score Sheet'!D108="", 0, 50 -(INDEX([1]Hormel!$E$1:$E$576, MATCH('[1]Score Sheet'!D$3, [1]Hormel!$B$1:$B$576, 0) -1 + IF('[1]Score Sheet'!D108&gt;1000, MATCH('[1]Score Sheet'!D108, [1]Hormel!$D$1:$D$24, 0), '[1]Score Sheet'!D108))*'[1]Score Sheet'!D$4)
-(INDEX([1]Hormel!$F$1:$F$576, MATCH('[1]Score Sheet'!D$3, [1]Hormel!$B$1:$B$576, 0) -1 + IF('[1]Score Sheet'!D108&gt;1000, MATCH('[1]Score Sheet'!D108, [1]Hormel!$D$1:$D$24, 0), '[1]Score Sheet'!D108))*'[1]Score Sheet'!D$5)
-(INDEX([1]Hormel!$G$1:$G$576, MATCH('[1]Score Sheet'!D$3, [1]Hormel!$B$1:$B$576, 0) -1 + IF('[1]Score Sheet'!D108&gt;1000, MATCH('[1]Score Sheet'!D108, [1]Hormel!$D$1:$D$24, 0), '[1]Score Sheet'!D108))*'[1]Score Sheet'!D$6))</f>
        <v>0</v>
      </c>
      <c r="G108" s="34">
        <f>IF('[1]Score Sheet'!F108="", 0, 50 -(INDEX([1]Hormel!$E$1:$E$576, MATCH('[1]Score Sheet'!F$3, [1]Hormel!$B$1:$B$576, 0) -1 + IF('[1]Score Sheet'!F108&gt;1000, MATCH('[1]Score Sheet'!F108, [1]Hormel!$D$1:$D$24, 0), '[1]Score Sheet'!F108))*'[1]Score Sheet'!F$4)
-(INDEX([1]Hormel!$F$1:$F$576, MATCH('[1]Score Sheet'!F$3, [1]Hormel!$B$1:$B$576, 0) -1 + IF('[1]Score Sheet'!F108&gt;1000, MATCH('[1]Score Sheet'!F108, [1]Hormel!$D$1:$D$24, 0), '[1]Score Sheet'!F108))*'[1]Score Sheet'!F$5)
-(INDEX([1]Hormel!$G$1:$G$576, MATCH('[1]Score Sheet'!F$3, [1]Hormel!$B$1:$B$576, 0) -1 + IF('[1]Score Sheet'!F108&gt;1000, MATCH('[1]Score Sheet'!F108, [1]Hormel!$D$1:$D$24, 0), '[1]Score Sheet'!F108))*'[1]Score Sheet'!F$6))</f>
        <v>0</v>
      </c>
      <c r="I108" s="34">
        <f>IF('[1]Score Sheet'!H108="", 0, 50 -(INDEX([1]Hormel!$E$1:$E$576, MATCH('[1]Score Sheet'!H$3, [1]Hormel!$B$1:$B$576, 0) -1 + IF('[1]Score Sheet'!H108&gt;1000, MATCH('[1]Score Sheet'!H108, [1]Hormel!$D$1:$D$24, 0), '[1]Score Sheet'!H108))*'[1]Score Sheet'!H$4)
-(INDEX([1]Hormel!$F$1:$F$576, MATCH('[1]Score Sheet'!H$3, [1]Hormel!$B$1:$B$576, 0) -1 + IF('[1]Score Sheet'!H108&gt;1000, MATCH('[1]Score Sheet'!H108, [1]Hormel!$D$1:$D$24, 0), '[1]Score Sheet'!H108))*'[1]Score Sheet'!H$5)
-(INDEX([1]Hormel!$G$1:$G$576, MATCH('[1]Score Sheet'!H$3, [1]Hormel!$B$1:$B$576, 0) -1 + IF('[1]Score Sheet'!H108&gt;1000, MATCH('[1]Score Sheet'!H108, [1]Hormel!$D$1:$D$24, 0), '[1]Score Sheet'!H108))*'[1]Score Sheet'!H$6))</f>
        <v>0</v>
      </c>
      <c r="K108" s="34">
        <f>IF('[1]Score Sheet'!J108="", 0, 50 -(INDEX([1]Hormel!$E$1:$E$576, MATCH('[1]Score Sheet'!J$3, [1]Hormel!$B$1:$B$576, 0) -1 + IF('[1]Score Sheet'!J108&gt;1000, MATCH('[1]Score Sheet'!J108, [1]Hormel!$D$1:$D$24, 0), '[1]Score Sheet'!J108))*'[1]Score Sheet'!J$4)
-(INDEX([1]Hormel!$F$1:$F$576, MATCH('[1]Score Sheet'!J$3, [1]Hormel!$B$1:$B$576, 0) -1 + IF('[1]Score Sheet'!J108&gt;1000, MATCH('[1]Score Sheet'!J108, [1]Hormel!$D$1:$D$24, 0), '[1]Score Sheet'!J108))*'[1]Score Sheet'!J$5)
-(INDEX([1]Hormel!$G$1:$G$576, MATCH('[1]Score Sheet'!J$3, [1]Hormel!$B$1:$B$576, 0) -1 + IF('[1]Score Sheet'!J108&gt;1000, MATCH('[1]Score Sheet'!J108, [1]Hormel!$D$1:$D$24, 0), '[1]Score Sheet'!J108))*'[1]Score Sheet'!J$6))</f>
        <v>0</v>
      </c>
      <c r="M108" s="34">
        <f>IF('[1]Score Sheet'!L108="", 0, 50 -(INDEX([1]Hormel!$E$1:$E$576, MATCH('[1]Score Sheet'!L$3, [1]Hormel!$B$1:$B$576, 0) -1 + IF('[1]Score Sheet'!L108&gt;1000, MATCH('[1]Score Sheet'!L108, [1]Hormel!$D$1:$D$24, 0), '[1]Score Sheet'!L108))*'[1]Score Sheet'!L$4)
-(INDEX([1]Hormel!$F$1:$F$576, MATCH('[1]Score Sheet'!L$3, [1]Hormel!$B$1:$B$576, 0) -1 + IF('[1]Score Sheet'!L108&gt;1000, MATCH('[1]Score Sheet'!L108, [1]Hormel!$D$1:$D$24, 0), '[1]Score Sheet'!L108))*'[1]Score Sheet'!L$5)
-(INDEX([1]Hormel!$G$1:$G$576, MATCH('[1]Score Sheet'!L$3, [1]Hormel!$B$1:$B$576, 0) -1 + IF('[1]Score Sheet'!L108&gt;1000, MATCH('[1]Score Sheet'!L108, [1]Hormel!$D$1:$D$24, 0), '[1]Score Sheet'!L108))*'[1]Score Sheet'!L$6))</f>
        <v>0</v>
      </c>
      <c r="O108" s="34">
        <f>IF('[1]Score Sheet'!N108="", 0, 50 -(INDEX([1]Hormel!$E$1:$E$576, MATCH('[1]Score Sheet'!N$3, [1]Hormel!$B$1:$B$576, 0) -1 + IF('[1]Score Sheet'!N108&gt;1000, MATCH('[1]Score Sheet'!N108, [1]Hormel!$D$1:$D$24, 0), '[1]Score Sheet'!N108))*'[1]Score Sheet'!N$4)
-(INDEX([1]Hormel!$F$1:$F$576, MATCH('[1]Score Sheet'!N$3, [1]Hormel!$B$1:$B$576, 0) -1 + IF('[1]Score Sheet'!N108&gt;1000, MATCH('[1]Score Sheet'!N108, [1]Hormel!$D$1:$D$24, 0), '[1]Score Sheet'!N108))*'[1]Score Sheet'!N$5)
-(INDEX([1]Hormel!$G$1:$G$576, MATCH('[1]Score Sheet'!N$3, [1]Hormel!$B$1:$B$576, 0) -1 + IF('[1]Score Sheet'!N108&gt;1000, MATCH('[1]Score Sheet'!N108, [1]Hormel!$D$1:$D$24, 0), '[1]Score Sheet'!N108))*'[1]Score Sheet'!N$6))</f>
        <v>0</v>
      </c>
      <c r="Q108" s="34">
        <f>IF('[1]Score Sheet'!P108="", 0, 50 -(INDEX([1]Hormel!$E$1:$E$576, MATCH('[1]Score Sheet'!P$3, [1]Hormel!$B$1:$B$576, 0) -1 + IF('[1]Score Sheet'!P108&gt;1000, MATCH('[1]Score Sheet'!P108, [1]Hormel!$D$1:$D$24, 0), '[1]Score Sheet'!P108))*'[1]Score Sheet'!P$4)
-(INDEX([1]Hormel!$F$1:$F$576, MATCH('[1]Score Sheet'!P$3, [1]Hormel!$B$1:$B$576, 0) -1 + IF('[1]Score Sheet'!P108&gt;1000, MATCH('[1]Score Sheet'!P108, [1]Hormel!$D$1:$D$24, 0), '[1]Score Sheet'!P108))*'[1]Score Sheet'!P$5)
-(INDEX([1]Hormel!$G$1:$G$576, MATCH('[1]Score Sheet'!P$3, [1]Hormel!$B$1:$B$576, 0) -1 + IF('[1]Score Sheet'!P108&gt;1000, MATCH('[1]Score Sheet'!P108, [1]Hormel!$D$1:$D$24, 0), '[1]Score Sheet'!P108))*'[1]Score Sheet'!P$6))</f>
        <v>0</v>
      </c>
      <c r="S108" s="34">
        <f>IF('[1]Score Sheet'!R108="", 0, 50 -(INDEX([1]Hormel!$E$1:$E$576, MATCH('[1]Score Sheet'!R$3, [1]Hormel!$B$1:$B$576, 0) -1 + IF('[1]Score Sheet'!R108&gt;1000, MATCH('[1]Score Sheet'!R108, [1]Hormel!$D$1:$D$24, 0), '[1]Score Sheet'!R108))*'[1]Score Sheet'!R$4)
-(INDEX([1]Hormel!$F$1:$F$576, MATCH('[1]Score Sheet'!R$3, [1]Hormel!$B$1:$B$576, 0) -1 + IF('[1]Score Sheet'!R108&gt;1000, MATCH('[1]Score Sheet'!R108, [1]Hormel!$D$1:$D$24, 0), '[1]Score Sheet'!R108))*'[1]Score Sheet'!R$5)
-(INDEX([1]Hormel!$G$1:$G$576, MATCH('[1]Score Sheet'!R$3, [1]Hormel!$B$1:$B$576, 0) -1 + IF('[1]Score Sheet'!R108&gt;1000, MATCH('[1]Score Sheet'!R108, [1]Hormel!$D$1:$D$24, 0), '[1]Score Sheet'!R108))*'[1]Score Sheet'!R$6))</f>
        <v>0</v>
      </c>
      <c r="T108" s="37"/>
      <c r="U108" s="34">
        <f>IF('[1]Score Sheet'!T108="", 0, 50 -(INDEX([1]Hormel!$E$1:$E$576, MATCH('[1]Score Sheet'!T$3, [1]Hormel!$B$1:$B$576, 0) -1 + IF('[1]Score Sheet'!T108&gt;1000, MATCH('[1]Score Sheet'!T108, [1]Hormel!$D$1:$D$24, 0), '[1]Score Sheet'!T108))*'[1]Score Sheet'!T$4)
-(INDEX([1]Hormel!$F$1:$F$576, MATCH('[1]Score Sheet'!T$3, [1]Hormel!$B$1:$B$576, 0) -1 + IF('[1]Score Sheet'!T108&gt;1000, MATCH('[1]Score Sheet'!T108, [1]Hormel!$D$1:$D$24, 0), '[1]Score Sheet'!T108))*'[1]Score Sheet'!T$5)
-(INDEX([1]Hormel!$G$1:$G$576, MATCH('[1]Score Sheet'!T$3, [1]Hormel!$B$1:$B$576, 0) -1 + IF('[1]Score Sheet'!T108&gt;1000, MATCH('[1]Score Sheet'!T108, [1]Hormel!$D$1:$D$24, 0), '[1]Score Sheet'!T108))*'[1]Score Sheet'!T$6))</f>
        <v>0</v>
      </c>
      <c r="Z108" s="35">
        <f t="shared" si="34"/>
        <v>0</v>
      </c>
      <c r="AA108">
        <f>RANK(Z108, $Z$1:$Z$4662)</f>
        <v>49</v>
      </c>
      <c r="AB108" t="str">
        <f>IF(Z108&lt;&gt;0, COUNTIF($AA$1:$AA$4662,AA108)-1, "")</f>
        <v/>
      </c>
      <c r="AF108">
        <f t="shared" si="35"/>
        <v>0</v>
      </c>
      <c r="AG108">
        <f>RANK(AF108,AF:AF)</f>
        <v>49</v>
      </c>
      <c r="AH108">
        <f>SUM(Y108,X108+W108,V108)</f>
        <v>0</v>
      </c>
      <c r="AI108">
        <f>RANK(AH108,AH:AH)</f>
        <v>48</v>
      </c>
      <c r="AJ108">
        <f>AH108+AF108</f>
        <v>0</v>
      </c>
      <c r="AK108">
        <f>RANK(AJ108,AJ:AJ)</f>
        <v>49</v>
      </c>
    </row>
    <row r="109" spans="1:37" x14ac:dyDescent="0.3">
      <c r="A109" s="32"/>
      <c r="B109" s="43"/>
      <c r="C109" s="43"/>
      <c r="D109" s="40"/>
      <c r="E109" s="43"/>
      <c r="F109" s="40"/>
      <c r="G109" s="43"/>
      <c r="H109" s="40"/>
      <c r="I109" s="43"/>
      <c r="J109" s="40"/>
      <c r="K109" s="43"/>
      <c r="L109" s="40"/>
      <c r="M109" s="43"/>
      <c r="N109" s="40"/>
      <c r="O109" s="43"/>
      <c r="P109" s="40"/>
      <c r="Q109" s="43"/>
      <c r="R109" s="40"/>
      <c r="S109" s="43"/>
      <c r="U109" s="43"/>
      <c r="V109" s="41"/>
      <c r="W109" s="41"/>
      <c r="X109" s="41"/>
      <c r="Y109" s="40"/>
      <c r="Z109" s="43"/>
      <c r="AA109" s="40"/>
      <c r="AB109" s="40"/>
      <c r="AC109" s="40"/>
    </row>
    <row r="110" spans="1:37" x14ac:dyDescent="0.3">
      <c r="A110" s="24" t="s">
        <v>30</v>
      </c>
      <c r="B110" s="26"/>
      <c r="C110" s="26"/>
      <c r="D110" s="25" t="s">
        <v>32</v>
      </c>
      <c r="E110" s="25"/>
      <c r="F110" s="25" t="s">
        <v>33</v>
      </c>
      <c r="G110" s="25"/>
      <c r="H110" s="25" t="s">
        <v>34</v>
      </c>
      <c r="I110" s="25"/>
      <c r="J110" s="25" t="s">
        <v>35</v>
      </c>
      <c r="K110" s="25"/>
      <c r="L110" s="25" t="s">
        <v>36</v>
      </c>
      <c r="M110" s="25"/>
      <c r="N110" s="25" t="s">
        <v>37</v>
      </c>
      <c r="O110" s="25"/>
      <c r="P110" s="25" t="s">
        <v>38</v>
      </c>
      <c r="Q110" s="25"/>
      <c r="R110" s="25" t="s">
        <v>39</v>
      </c>
      <c r="S110" s="26"/>
      <c r="T110" s="26" t="s">
        <v>8</v>
      </c>
      <c r="U110" s="26"/>
      <c r="V110" s="25" t="s">
        <v>50</v>
      </c>
      <c r="W110" s="25" t="s">
        <v>79</v>
      </c>
      <c r="X110" s="25" t="s">
        <v>80</v>
      </c>
      <c r="Y110" s="25"/>
      <c r="Z110" s="27" t="s">
        <v>24</v>
      </c>
      <c r="AA110" s="28" t="s">
        <v>25</v>
      </c>
      <c r="AB110" s="29">
        <f>SUM(Z111:Z114)-MIN(Z111:Z114)</f>
        <v>0</v>
      </c>
      <c r="AC110" s="29">
        <f>RANK(AB110, $AB$1:$AB$4662)</f>
        <v>27</v>
      </c>
      <c r="AD110" s="30" t="str">
        <f>IF(AB110&lt;&gt;0, COUNTIF($AC$1:$AC$4662,AC110)-1, "")</f>
        <v/>
      </c>
      <c r="AE110" s="30"/>
      <c r="AF110" s="31" t="s">
        <v>43</v>
      </c>
      <c r="AG110" s="31" t="s">
        <v>44</v>
      </c>
      <c r="AH110" s="31" t="s">
        <v>43</v>
      </c>
      <c r="AI110" s="31" t="s">
        <v>44</v>
      </c>
      <c r="AJ110" s="31" t="s">
        <v>43</v>
      </c>
      <c r="AK110" s="31" t="s">
        <v>44</v>
      </c>
    </row>
    <row r="111" spans="1:37" x14ac:dyDescent="0.3">
      <c r="A111" s="32"/>
      <c r="B111" s="30"/>
      <c r="C111" s="30"/>
      <c r="E111" s="34">
        <f>IF('[1]Score Sheet'!D111="", 0, 50 -(INDEX([1]Hormel!$E$1:$E$576, MATCH('[1]Score Sheet'!D$3, [1]Hormel!$B$1:$B$576, 0) -1 + IF('[1]Score Sheet'!D111&gt;1000, MATCH('[1]Score Sheet'!D111, [1]Hormel!$D$1:$D$24, 0), '[1]Score Sheet'!D111))*'[1]Score Sheet'!D$4)
-(INDEX([1]Hormel!$F$1:$F$576, MATCH('[1]Score Sheet'!D$3, [1]Hormel!$B$1:$B$576, 0) -1 + IF('[1]Score Sheet'!D111&gt;1000, MATCH('[1]Score Sheet'!D111, [1]Hormel!$D$1:$D$24, 0), '[1]Score Sheet'!D111))*'[1]Score Sheet'!D$5)
-(INDEX([1]Hormel!$G$1:$G$576, MATCH('[1]Score Sheet'!D$3, [1]Hormel!$B$1:$B$576, 0) -1 + IF('[1]Score Sheet'!D111&gt;1000, MATCH('[1]Score Sheet'!D111, [1]Hormel!$D$1:$D$24, 0), '[1]Score Sheet'!D111))*'[1]Score Sheet'!D$6))</f>
        <v>0</v>
      </c>
      <c r="G111" s="34">
        <f>IF('[1]Score Sheet'!F111="", 0, 50 -(INDEX([1]Hormel!$E$1:$E$576, MATCH('[1]Score Sheet'!F$3, [1]Hormel!$B$1:$B$576, 0) -1 + IF('[1]Score Sheet'!F111&gt;1000, MATCH('[1]Score Sheet'!F111, [1]Hormel!$D$1:$D$24, 0), '[1]Score Sheet'!F111))*'[1]Score Sheet'!F$4)
-(INDEX([1]Hormel!$F$1:$F$576, MATCH('[1]Score Sheet'!F$3, [1]Hormel!$B$1:$B$576, 0) -1 + IF('[1]Score Sheet'!F111&gt;1000, MATCH('[1]Score Sheet'!F111, [1]Hormel!$D$1:$D$24, 0), '[1]Score Sheet'!F111))*'[1]Score Sheet'!F$5)
-(INDEX([1]Hormel!$G$1:$G$576, MATCH('[1]Score Sheet'!F$3, [1]Hormel!$B$1:$B$576, 0) -1 + IF('[1]Score Sheet'!F111&gt;1000, MATCH('[1]Score Sheet'!F111, [1]Hormel!$D$1:$D$24, 0), '[1]Score Sheet'!F111))*'[1]Score Sheet'!F$6))</f>
        <v>0</v>
      </c>
      <c r="I111" s="34">
        <f>IF('[1]Score Sheet'!H111="", 0, 50 -(INDEX([1]Hormel!$E$1:$E$576, MATCH('[1]Score Sheet'!H$3, [1]Hormel!$B$1:$B$576, 0) -1 + IF('[1]Score Sheet'!H111&gt;1000, MATCH('[1]Score Sheet'!H111, [1]Hormel!$D$1:$D$24, 0), '[1]Score Sheet'!H111))*'[1]Score Sheet'!H$4)
-(INDEX([1]Hormel!$F$1:$F$576, MATCH('[1]Score Sheet'!H$3, [1]Hormel!$B$1:$B$576, 0) -1 + IF('[1]Score Sheet'!H111&gt;1000, MATCH('[1]Score Sheet'!H111, [1]Hormel!$D$1:$D$24, 0), '[1]Score Sheet'!H111))*'[1]Score Sheet'!H$5)
-(INDEX([1]Hormel!$G$1:$G$576, MATCH('[1]Score Sheet'!H$3, [1]Hormel!$B$1:$B$576, 0) -1 + IF('[1]Score Sheet'!H111&gt;1000, MATCH('[1]Score Sheet'!H111, [1]Hormel!$D$1:$D$24, 0), '[1]Score Sheet'!H111))*'[1]Score Sheet'!H$6))</f>
        <v>0</v>
      </c>
      <c r="K111" s="34">
        <f>IF('[1]Score Sheet'!J111="", 0, 50 -(INDEX([1]Hormel!$E$1:$E$576, MATCH('[1]Score Sheet'!J$3, [1]Hormel!$B$1:$B$576, 0) -1 + IF('[1]Score Sheet'!J111&gt;1000, MATCH('[1]Score Sheet'!J111, [1]Hormel!$D$1:$D$24, 0), '[1]Score Sheet'!J111))*'[1]Score Sheet'!J$4)
-(INDEX([1]Hormel!$F$1:$F$576, MATCH('[1]Score Sheet'!J$3, [1]Hormel!$B$1:$B$576, 0) -1 + IF('[1]Score Sheet'!J111&gt;1000, MATCH('[1]Score Sheet'!J111, [1]Hormel!$D$1:$D$24, 0), '[1]Score Sheet'!J111))*'[1]Score Sheet'!J$5)
-(INDEX([1]Hormel!$G$1:$G$576, MATCH('[1]Score Sheet'!J$3, [1]Hormel!$B$1:$B$576, 0) -1 + IF('[1]Score Sheet'!J111&gt;1000, MATCH('[1]Score Sheet'!J111, [1]Hormel!$D$1:$D$24, 0), '[1]Score Sheet'!J111))*'[1]Score Sheet'!J$6))</f>
        <v>0</v>
      </c>
      <c r="M111" s="34">
        <f>IF('[1]Score Sheet'!L111="", 0, 50 -(INDEX([1]Hormel!$E$1:$E$576, MATCH('[1]Score Sheet'!L$3, [1]Hormel!$B$1:$B$576, 0) -1 + IF('[1]Score Sheet'!L111&gt;1000, MATCH('[1]Score Sheet'!L111, [1]Hormel!$D$1:$D$24, 0), '[1]Score Sheet'!L111))*'[1]Score Sheet'!L$4)
-(INDEX([1]Hormel!$F$1:$F$576, MATCH('[1]Score Sheet'!L$3, [1]Hormel!$B$1:$B$576, 0) -1 + IF('[1]Score Sheet'!L111&gt;1000, MATCH('[1]Score Sheet'!L111, [1]Hormel!$D$1:$D$24, 0), '[1]Score Sheet'!L111))*'[1]Score Sheet'!L$5)
-(INDEX([1]Hormel!$G$1:$G$576, MATCH('[1]Score Sheet'!L$3, [1]Hormel!$B$1:$B$576, 0) -1 + IF('[1]Score Sheet'!L111&gt;1000, MATCH('[1]Score Sheet'!L111, [1]Hormel!$D$1:$D$24, 0), '[1]Score Sheet'!L111))*'[1]Score Sheet'!L$6))</f>
        <v>0</v>
      </c>
      <c r="O111" s="34">
        <f>IF('[1]Score Sheet'!N111="", 0, 50 -(INDEX([1]Hormel!$E$1:$E$576, MATCH('[1]Score Sheet'!N$3, [1]Hormel!$B$1:$B$576, 0) -1 + IF('[1]Score Sheet'!N111&gt;1000, MATCH('[1]Score Sheet'!N111, [1]Hormel!$D$1:$D$24, 0), '[1]Score Sheet'!N111))*'[1]Score Sheet'!N$4)
-(INDEX([1]Hormel!$F$1:$F$576, MATCH('[1]Score Sheet'!N$3, [1]Hormel!$B$1:$B$576, 0) -1 + IF('[1]Score Sheet'!N111&gt;1000, MATCH('[1]Score Sheet'!N111, [1]Hormel!$D$1:$D$24, 0), '[1]Score Sheet'!N111))*'[1]Score Sheet'!N$5)
-(INDEX([1]Hormel!$G$1:$G$576, MATCH('[1]Score Sheet'!N$3, [1]Hormel!$B$1:$B$576, 0) -1 + IF('[1]Score Sheet'!N111&gt;1000, MATCH('[1]Score Sheet'!N111, [1]Hormel!$D$1:$D$24, 0), '[1]Score Sheet'!N111))*'[1]Score Sheet'!N$6))</f>
        <v>0</v>
      </c>
      <c r="Q111" s="34">
        <f>IF('[1]Score Sheet'!P111="", 0, 50 -(INDEX([1]Hormel!$E$1:$E$576, MATCH('[1]Score Sheet'!P$3, [1]Hormel!$B$1:$B$576, 0) -1 + IF('[1]Score Sheet'!P111&gt;1000, MATCH('[1]Score Sheet'!P111, [1]Hormel!$D$1:$D$24, 0), '[1]Score Sheet'!P111))*'[1]Score Sheet'!P$4)
-(INDEX([1]Hormel!$F$1:$F$576, MATCH('[1]Score Sheet'!P$3, [1]Hormel!$B$1:$B$576, 0) -1 + IF('[1]Score Sheet'!P111&gt;1000, MATCH('[1]Score Sheet'!P111, [1]Hormel!$D$1:$D$24, 0), '[1]Score Sheet'!P111))*'[1]Score Sheet'!P$5)
-(INDEX([1]Hormel!$G$1:$G$576, MATCH('[1]Score Sheet'!P$3, [1]Hormel!$B$1:$B$576, 0) -1 + IF('[1]Score Sheet'!P111&gt;1000, MATCH('[1]Score Sheet'!P111, [1]Hormel!$D$1:$D$24, 0), '[1]Score Sheet'!P111))*'[1]Score Sheet'!P$6))</f>
        <v>0</v>
      </c>
      <c r="S111" s="34">
        <f>IF('[1]Score Sheet'!R111="", 0, 50 -(INDEX([1]Hormel!$E$1:$E$576, MATCH('[1]Score Sheet'!R$3, [1]Hormel!$B$1:$B$576, 0) -1 + IF('[1]Score Sheet'!R111&gt;1000, MATCH('[1]Score Sheet'!R111, [1]Hormel!$D$1:$D$24, 0), '[1]Score Sheet'!R111))*'[1]Score Sheet'!R$4)
-(INDEX([1]Hormel!$F$1:$F$576, MATCH('[1]Score Sheet'!R$3, [1]Hormel!$B$1:$B$576, 0) -1 + IF('[1]Score Sheet'!R111&gt;1000, MATCH('[1]Score Sheet'!R111, [1]Hormel!$D$1:$D$24, 0), '[1]Score Sheet'!R111))*'[1]Score Sheet'!R$5)
-(INDEX([1]Hormel!$G$1:$G$576, MATCH('[1]Score Sheet'!R$3, [1]Hormel!$B$1:$B$576, 0) -1 + IF('[1]Score Sheet'!R111&gt;1000, MATCH('[1]Score Sheet'!R111, [1]Hormel!$D$1:$D$24, 0), '[1]Score Sheet'!R111))*'[1]Score Sheet'!R$6))</f>
        <v>0</v>
      </c>
      <c r="T111" s="30"/>
      <c r="U111" s="34">
        <f>IF('[1]Score Sheet'!T111="", 0, 50 -(INDEX([1]Hormel!$E$1:$E$576, MATCH('[1]Score Sheet'!T$3, [1]Hormel!$B$1:$B$576, 0) -1 + IF('[1]Score Sheet'!T111&gt;1000, MATCH('[1]Score Sheet'!T111, [1]Hormel!$D$1:$D$24, 0), '[1]Score Sheet'!T111))*'[1]Score Sheet'!T$4)
-(INDEX([1]Hormel!$F$1:$F$576, MATCH('[1]Score Sheet'!T$3, [1]Hormel!$B$1:$B$576, 0) -1 + IF('[1]Score Sheet'!T111&gt;1000, MATCH('[1]Score Sheet'!T111, [1]Hormel!$D$1:$D$24, 0), '[1]Score Sheet'!T111))*'[1]Score Sheet'!T$5)
-(INDEX([1]Hormel!$G$1:$G$576, MATCH('[1]Score Sheet'!T$3, [1]Hormel!$B$1:$B$576, 0) -1 + IF('[1]Score Sheet'!T111&gt;1000, MATCH('[1]Score Sheet'!T111, [1]Hormel!$D$1:$D$24, 0), '[1]Score Sheet'!T111))*'[1]Score Sheet'!T$6))</f>
        <v>0</v>
      </c>
      <c r="V111" s="2"/>
      <c r="Z111" s="35">
        <f t="shared" ref="Z111:Z114" si="36">SUM(E111,G111,I111,K111,M111,O111,Q111,S111,U111,V111,W111,X111,Y111)</f>
        <v>0</v>
      </c>
      <c r="AA111">
        <f>RANK(Z111, $Z$1:$Z$4662)</f>
        <v>49</v>
      </c>
      <c r="AB111" t="str">
        <f>IF(Z111&lt;&gt;0, COUNTIF($AA$1:$AA$4662,AA111)-1, "")</f>
        <v/>
      </c>
      <c r="AF111">
        <f t="shared" ref="AF111:AF114" si="37">SUM(U111,S111,Q111,O111,M111,K111,I111,G111,E111,)</f>
        <v>0</v>
      </c>
      <c r="AG111">
        <f>RANK(AF111,AF:AF)</f>
        <v>49</v>
      </c>
      <c r="AH111">
        <f>SUM(Y111,X111+W111,V111)</f>
        <v>0</v>
      </c>
      <c r="AI111">
        <f>RANK(AH111,AH:AH)</f>
        <v>48</v>
      </c>
      <c r="AJ111">
        <f>AH111+AF111</f>
        <v>0</v>
      </c>
      <c r="AK111">
        <f>RANK(AJ111,AJ:AJ)</f>
        <v>49</v>
      </c>
    </row>
    <row r="112" spans="1:37" x14ac:dyDescent="0.3">
      <c r="A112" s="32"/>
      <c r="B112" s="30"/>
      <c r="C112" s="30"/>
      <c r="E112" s="34">
        <f>IF('[1]Score Sheet'!D112="", 0, 50 -(INDEX([1]Hormel!$E$1:$E$576, MATCH('[1]Score Sheet'!D$3, [1]Hormel!$B$1:$B$576, 0) -1 + IF('[1]Score Sheet'!D112&gt;1000, MATCH('[1]Score Sheet'!D112, [1]Hormel!$D$1:$D$24, 0), '[1]Score Sheet'!D112))*'[1]Score Sheet'!D$4)
-(INDEX([1]Hormel!$F$1:$F$576, MATCH('[1]Score Sheet'!D$3, [1]Hormel!$B$1:$B$576, 0) -1 + IF('[1]Score Sheet'!D112&gt;1000, MATCH('[1]Score Sheet'!D112, [1]Hormel!$D$1:$D$24, 0), '[1]Score Sheet'!D112))*'[1]Score Sheet'!D$5)
-(INDEX([1]Hormel!$G$1:$G$576, MATCH('[1]Score Sheet'!D$3, [1]Hormel!$B$1:$B$576, 0) -1 + IF('[1]Score Sheet'!D112&gt;1000, MATCH('[1]Score Sheet'!D112, [1]Hormel!$D$1:$D$24, 0), '[1]Score Sheet'!D112))*'[1]Score Sheet'!D$6))</f>
        <v>0</v>
      </c>
      <c r="G112" s="34">
        <f>IF('[1]Score Sheet'!F112="", 0, 50 -(INDEX([1]Hormel!$E$1:$E$576, MATCH('[1]Score Sheet'!F$3, [1]Hormel!$B$1:$B$576, 0) -1 + IF('[1]Score Sheet'!F112&gt;1000, MATCH('[1]Score Sheet'!F112, [1]Hormel!$D$1:$D$24, 0), '[1]Score Sheet'!F112))*'[1]Score Sheet'!F$4)
-(INDEX([1]Hormel!$F$1:$F$576, MATCH('[1]Score Sheet'!F$3, [1]Hormel!$B$1:$B$576, 0) -1 + IF('[1]Score Sheet'!F112&gt;1000, MATCH('[1]Score Sheet'!F112, [1]Hormel!$D$1:$D$24, 0), '[1]Score Sheet'!F112))*'[1]Score Sheet'!F$5)
-(INDEX([1]Hormel!$G$1:$G$576, MATCH('[1]Score Sheet'!F$3, [1]Hormel!$B$1:$B$576, 0) -1 + IF('[1]Score Sheet'!F112&gt;1000, MATCH('[1]Score Sheet'!F112, [1]Hormel!$D$1:$D$24, 0), '[1]Score Sheet'!F112))*'[1]Score Sheet'!F$6))</f>
        <v>0</v>
      </c>
      <c r="I112" s="34">
        <f>IF('[1]Score Sheet'!H112="", 0, 50 -(INDEX([1]Hormel!$E$1:$E$576, MATCH('[1]Score Sheet'!H$3, [1]Hormel!$B$1:$B$576, 0) -1 + IF('[1]Score Sheet'!H112&gt;1000, MATCH('[1]Score Sheet'!H112, [1]Hormel!$D$1:$D$24, 0), '[1]Score Sheet'!H112))*'[1]Score Sheet'!H$4)
-(INDEX([1]Hormel!$F$1:$F$576, MATCH('[1]Score Sheet'!H$3, [1]Hormel!$B$1:$B$576, 0) -1 + IF('[1]Score Sheet'!H112&gt;1000, MATCH('[1]Score Sheet'!H112, [1]Hormel!$D$1:$D$24, 0), '[1]Score Sheet'!H112))*'[1]Score Sheet'!H$5)
-(INDEX([1]Hormel!$G$1:$G$576, MATCH('[1]Score Sheet'!H$3, [1]Hormel!$B$1:$B$576, 0) -1 + IF('[1]Score Sheet'!H112&gt;1000, MATCH('[1]Score Sheet'!H112, [1]Hormel!$D$1:$D$24, 0), '[1]Score Sheet'!H112))*'[1]Score Sheet'!H$6))</f>
        <v>0</v>
      </c>
      <c r="K112" s="34">
        <f>IF('[1]Score Sheet'!J112="", 0, 50 -(INDEX([1]Hormel!$E$1:$E$576, MATCH('[1]Score Sheet'!J$3, [1]Hormel!$B$1:$B$576, 0) -1 + IF('[1]Score Sheet'!J112&gt;1000, MATCH('[1]Score Sheet'!J112, [1]Hormel!$D$1:$D$24, 0), '[1]Score Sheet'!J112))*'[1]Score Sheet'!J$4)
-(INDEX([1]Hormel!$F$1:$F$576, MATCH('[1]Score Sheet'!J$3, [1]Hormel!$B$1:$B$576, 0) -1 + IF('[1]Score Sheet'!J112&gt;1000, MATCH('[1]Score Sheet'!J112, [1]Hormel!$D$1:$D$24, 0), '[1]Score Sheet'!J112))*'[1]Score Sheet'!J$5)
-(INDEX([1]Hormel!$G$1:$G$576, MATCH('[1]Score Sheet'!J$3, [1]Hormel!$B$1:$B$576, 0) -1 + IF('[1]Score Sheet'!J112&gt;1000, MATCH('[1]Score Sheet'!J112, [1]Hormel!$D$1:$D$24, 0), '[1]Score Sheet'!J112))*'[1]Score Sheet'!J$6))</f>
        <v>0</v>
      </c>
      <c r="M112" s="34">
        <f>IF('[1]Score Sheet'!L112="", 0, 50 -(INDEX([1]Hormel!$E$1:$E$576, MATCH('[1]Score Sheet'!L$3, [1]Hormel!$B$1:$B$576, 0) -1 + IF('[1]Score Sheet'!L112&gt;1000, MATCH('[1]Score Sheet'!L112, [1]Hormel!$D$1:$D$24, 0), '[1]Score Sheet'!L112))*'[1]Score Sheet'!L$4)
-(INDEX([1]Hormel!$F$1:$F$576, MATCH('[1]Score Sheet'!L$3, [1]Hormel!$B$1:$B$576, 0) -1 + IF('[1]Score Sheet'!L112&gt;1000, MATCH('[1]Score Sheet'!L112, [1]Hormel!$D$1:$D$24, 0), '[1]Score Sheet'!L112))*'[1]Score Sheet'!L$5)
-(INDEX([1]Hormel!$G$1:$G$576, MATCH('[1]Score Sheet'!L$3, [1]Hormel!$B$1:$B$576, 0) -1 + IF('[1]Score Sheet'!L112&gt;1000, MATCH('[1]Score Sheet'!L112, [1]Hormel!$D$1:$D$24, 0), '[1]Score Sheet'!L112))*'[1]Score Sheet'!L$6))</f>
        <v>0</v>
      </c>
      <c r="O112" s="34">
        <f>IF('[1]Score Sheet'!N112="", 0, 50 -(INDEX([1]Hormel!$E$1:$E$576, MATCH('[1]Score Sheet'!N$3, [1]Hormel!$B$1:$B$576, 0) -1 + IF('[1]Score Sheet'!N112&gt;1000, MATCH('[1]Score Sheet'!N112, [1]Hormel!$D$1:$D$24, 0), '[1]Score Sheet'!N112))*'[1]Score Sheet'!N$4)
-(INDEX([1]Hormel!$F$1:$F$576, MATCH('[1]Score Sheet'!N$3, [1]Hormel!$B$1:$B$576, 0) -1 + IF('[1]Score Sheet'!N112&gt;1000, MATCH('[1]Score Sheet'!N112, [1]Hormel!$D$1:$D$24, 0), '[1]Score Sheet'!N112))*'[1]Score Sheet'!N$5)
-(INDEX([1]Hormel!$G$1:$G$576, MATCH('[1]Score Sheet'!N$3, [1]Hormel!$B$1:$B$576, 0) -1 + IF('[1]Score Sheet'!N112&gt;1000, MATCH('[1]Score Sheet'!N112, [1]Hormel!$D$1:$D$24, 0), '[1]Score Sheet'!N112))*'[1]Score Sheet'!N$6))</f>
        <v>0</v>
      </c>
      <c r="Q112" s="34">
        <f>IF('[1]Score Sheet'!P112="", 0, 50 -(INDEX([1]Hormel!$E$1:$E$576, MATCH('[1]Score Sheet'!P$3, [1]Hormel!$B$1:$B$576, 0) -1 + IF('[1]Score Sheet'!P112&gt;1000, MATCH('[1]Score Sheet'!P112, [1]Hormel!$D$1:$D$24, 0), '[1]Score Sheet'!P112))*'[1]Score Sheet'!P$4)
-(INDEX([1]Hormel!$F$1:$F$576, MATCH('[1]Score Sheet'!P$3, [1]Hormel!$B$1:$B$576, 0) -1 + IF('[1]Score Sheet'!P112&gt;1000, MATCH('[1]Score Sheet'!P112, [1]Hormel!$D$1:$D$24, 0), '[1]Score Sheet'!P112))*'[1]Score Sheet'!P$5)
-(INDEX([1]Hormel!$G$1:$G$576, MATCH('[1]Score Sheet'!P$3, [1]Hormel!$B$1:$B$576, 0) -1 + IF('[1]Score Sheet'!P112&gt;1000, MATCH('[1]Score Sheet'!P112, [1]Hormel!$D$1:$D$24, 0), '[1]Score Sheet'!P112))*'[1]Score Sheet'!P$6))</f>
        <v>0</v>
      </c>
      <c r="S112" s="34">
        <f>IF('[1]Score Sheet'!R112="", 0, 50 -(INDEX([1]Hormel!$E$1:$E$576, MATCH('[1]Score Sheet'!R$3, [1]Hormel!$B$1:$B$576, 0) -1 + IF('[1]Score Sheet'!R112&gt;1000, MATCH('[1]Score Sheet'!R112, [1]Hormel!$D$1:$D$24, 0), '[1]Score Sheet'!R112))*'[1]Score Sheet'!R$4)
-(INDEX([1]Hormel!$F$1:$F$576, MATCH('[1]Score Sheet'!R$3, [1]Hormel!$B$1:$B$576, 0) -1 + IF('[1]Score Sheet'!R112&gt;1000, MATCH('[1]Score Sheet'!R112, [1]Hormel!$D$1:$D$24, 0), '[1]Score Sheet'!R112))*'[1]Score Sheet'!R$5)
-(INDEX([1]Hormel!$G$1:$G$576, MATCH('[1]Score Sheet'!R$3, [1]Hormel!$B$1:$B$576, 0) -1 + IF('[1]Score Sheet'!R112&gt;1000, MATCH('[1]Score Sheet'!R112, [1]Hormel!$D$1:$D$24, 0), '[1]Score Sheet'!R112))*'[1]Score Sheet'!R$6))</f>
        <v>0</v>
      </c>
      <c r="T112" s="30"/>
      <c r="U112" s="34">
        <f>IF('[1]Score Sheet'!T112="", 0, 50 -(INDEX([1]Hormel!$E$1:$E$576, MATCH('[1]Score Sheet'!T$3, [1]Hormel!$B$1:$B$576, 0) -1 + IF('[1]Score Sheet'!T112&gt;1000, MATCH('[1]Score Sheet'!T112, [1]Hormel!$D$1:$D$24, 0), '[1]Score Sheet'!T112))*'[1]Score Sheet'!T$4)
-(INDEX([1]Hormel!$F$1:$F$576, MATCH('[1]Score Sheet'!T$3, [1]Hormel!$B$1:$B$576, 0) -1 + IF('[1]Score Sheet'!T112&gt;1000, MATCH('[1]Score Sheet'!T112, [1]Hormel!$D$1:$D$24, 0), '[1]Score Sheet'!T112))*'[1]Score Sheet'!T$5)
-(INDEX([1]Hormel!$G$1:$G$576, MATCH('[1]Score Sheet'!T$3, [1]Hormel!$B$1:$B$576, 0) -1 + IF('[1]Score Sheet'!T112&gt;1000, MATCH('[1]Score Sheet'!T112, [1]Hormel!$D$1:$D$24, 0), '[1]Score Sheet'!T112))*'[1]Score Sheet'!T$6))</f>
        <v>0</v>
      </c>
      <c r="V112" s="2"/>
      <c r="Z112" s="35">
        <f t="shared" si="36"/>
        <v>0</v>
      </c>
      <c r="AA112">
        <f>RANK(Z112, $Z$1:$Z$4662)</f>
        <v>49</v>
      </c>
      <c r="AB112" t="str">
        <f>IF(Z112&lt;&gt;0, COUNTIF($AA$1:$AA$4662,AA112)-1, "")</f>
        <v/>
      </c>
      <c r="AF112">
        <f t="shared" si="37"/>
        <v>0</v>
      </c>
      <c r="AG112">
        <f>RANK(AF112,AF:AF)</f>
        <v>49</v>
      </c>
      <c r="AH112">
        <f>SUM(Y112,X112+W112,V112)</f>
        <v>0</v>
      </c>
      <c r="AI112">
        <f>RANK(AH112,AH:AH)</f>
        <v>48</v>
      </c>
      <c r="AJ112">
        <f>AH112+AF112</f>
        <v>0</v>
      </c>
      <c r="AK112">
        <f>RANK(AJ112,AJ:AJ)</f>
        <v>49</v>
      </c>
    </row>
    <row r="113" spans="1:37" x14ac:dyDescent="0.3">
      <c r="A113" s="32"/>
      <c r="B113" s="30"/>
      <c r="C113" s="30"/>
      <c r="E113" s="34">
        <f>IF('[1]Score Sheet'!D113="", 0, 50 -(INDEX([1]Hormel!$E$1:$E$576, MATCH('[1]Score Sheet'!D$3, [1]Hormel!$B$1:$B$576, 0) -1 + IF('[1]Score Sheet'!D113&gt;1000, MATCH('[1]Score Sheet'!D113, [1]Hormel!$D$1:$D$24, 0), '[1]Score Sheet'!D113))*'[1]Score Sheet'!D$4)
-(INDEX([1]Hormel!$F$1:$F$576, MATCH('[1]Score Sheet'!D$3, [1]Hormel!$B$1:$B$576, 0) -1 + IF('[1]Score Sheet'!D113&gt;1000, MATCH('[1]Score Sheet'!D113, [1]Hormel!$D$1:$D$24, 0), '[1]Score Sheet'!D113))*'[1]Score Sheet'!D$5)
-(INDEX([1]Hormel!$G$1:$G$576, MATCH('[1]Score Sheet'!D$3, [1]Hormel!$B$1:$B$576, 0) -1 + IF('[1]Score Sheet'!D113&gt;1000, MATCH('[1]Score Sheet'!D113, [1]Hormel!$D$1:$D$24, 0), '[1]Score Sheet'!D113))*'[1]Score Sheet'!D$6))</f>
        <v>0</v>
      </c>
      <c r="G113" s="34">
        <f>IF('[1]Score Sheet'!F113="", 0, 50 -(INDEX([1]Hormel!$E$1:$E$576, MATCH('[1]Score Sheet'!F$3, [1]Hormel!$B$1:$B$576, 0) -1 + IF('[1]Score Sheet'!F113&gt;1000, MATCH('[1]Score Sheet'!F113, [1]Hormel!$D$1:$D$24, 0), '[1]Score Sheet'!F113))*'[1]Score Sheet'!F$4)
-(INDEX([1]Hormel!$F$1:$F$576, MATCH('[1]Score Sheet'!F$3, [1]Hormel!$B$1:$B$576, 0) -1 + IF('[1]Score Sheet'!F113&gt;1000, MATCH('[1]Score Sheet'!F113, [1]Hormel!$D$1:$D$24, 0), '[1]Score Sheet'!F113))*'[1]Score Sheet'!F$5)
-(INDEX([1]Hormel!$G$1:$G$576, MATCH('[1]Score Sheet'!F$3, [1]Hormel!$B$1:$B$576, 0) -1 + IF('[1]Score Sheet'!F113&gt;1000, MATCH('[1]Score Sheet'!F113, [1]Hormel!$D$1:$D$24, 0), '[1]Score Sheet'!F113))*'[1]Score Sheet'!F$6))</f>
        <v>0</v>
      </c>
      <c r="I113" s="34">
        <f>IF('[1]Score Sheet'!H113="", 0, 50 -(INDEX([1]Hormel!$E$1:$E$576, MATCH('[1]Score Sheet'!H$3, [1]Hormel!$B$1:$B$576, 0) -1 + IF('[1]Score Sheet'!H113&gt;1000, MATCH('[1]Score Sheet'!H113, [1]Hormel!$D$1:$D$24, 0), '[1]Score Sheet'!H113))*'[1]Score Sheet'!H$4)
-(INDEX([1]Hormel!$F$1:$F$576, MATCH('[1]Score Sheet'!H$3, [1]Hormel!$B$1:$B$576, 0) -1 + IF('[1]Score Sheet'!H113&gt;1000, MATCH('[1]Score Sheet'!H113, [1]Hormel!$D$1:$D$24, 0), '[1]Score Sheet'!H113))*'[1]Score Sheet'!H$5)
-(INDEX([1]Hormel!$G$1:$G$576, MATCH('[1]Score Sheet'!H$3, [1]Hormel!$B$1:$B$576, 0) -1 + IF('[1]Score Sheet'!H113&gt;1000, MATCH('[1]Score Sheet'!H113, [1]Hormel!$D$1:$D$24, 0), '[1]Score Sheet'!H113))*'[1]Score Sheet'!H$6))</f>
        <v>0</v>
      </c>
      <c r="K113" s="34">
        <f>IF('[1]Score Sheet'!J113="", 0, 50 -(INDEX([1]Hormel!$E$1:$E$576, MATCH('[1]Score Sheet'!J$3, [1]Hormel!$B$1:$B$576, 0) -1 + IF('[1]Score Sheet'!J113&gt;1000, MATCH('[1]Score Sheet'!J113, [1]Hormel!$D$1:$D$24, 0), '[1]Score Sheet'!J113))*'[1]Score Sheet'!J$4)
-(INDEX([1]Hormel!$F$1:$F$576, MATCH('[1]Score Sheet'!J$3, [1]Hormel!$B$1:$B$576, 0) -1 + IF('[1]Score Sheet'!J113&gt;1000, MATCH('[1]Score Sheet'!J113, [1]Hormel!$D$1:$D$24, 0), '[1]Score Sheet'!J113))*'[1]Score Sheet'!J$5)
-(INDEX([1]Hormel!$G$1:$G$576, MATCH('[1]Score Sheet'!J$3, [1]Hormel!$B$1:$B$576, 0) -1 + IF('[1]Score Sheet'!J113&gt;1000, MATCH('[1]Score Sheet'!J113, [1]Hormel!$D$1:$D$24, 0), '[1]Score Sheet'!J113))*'[1]Score Sheet'!J$6))</f>
        <v>0</v>
      </c>
      <c r="M113" s="34">
        <f>IF('[1]Score Sheet'!L113="", 0, 50 -(INDEX([1]Hormel!$E$1:$E$576, MATCH('[1]Score Sheet'!L$3, [1]Hormel!$B$1:$B$576, 0) -1 + IF('[1]Score Sheet'!L113&gt;1000, MATCH('[1]Score Sheet'!L113, [1]Hormel!$D$1:$D$24, 0), '[1]Score Sheet'!L113))*'[1]Score Sheet'!L$4)
-(INDEX([1]Hormel!$F$1:$F$576, MATCH('[1]Score Sheet'!L$3, [1]Hormel!$B$1:$B$576, 0) -1 + IF('[1]Score Sheet'!L113&gt;1000, MATCH('[1]Score Sheet'!L113, [1]Hormel!$D$1:$D$24, 0), '[1]Score Sheet'!L113))*'[1]Score Sheet'!L$5)
-(INDEX([1]Hormel!$G$1:$G$576, MATCH('[1]Score Sheet'!L$3, [1]Hormel!$B$1:$B$576, 0) -1 + IF('[1]Score Sheet'!L113&gt;1000, MATCH('[1]Score Sheet'!L113, [1]Hormel!$D$1:$D$24, 0), '[1]Score Sheet'!L113))*'[1]Score Sheet'!L$6))</f>
        <v>0</v>
      </c>
      <c r="O113" s="34">
        <f>IF('[1]Score Sheet'!N113="", 0, 50 -(INDEX([1]Hormel!$E$1:$E$576, MATCH('[1]Score Sheet'!N$3, [1]Hormel!$B$1:$B$576, 0) -1 + IF('[1]Score Sheet'!N113&gt;1000, MATCH('[1]Score Sheet'!N113, [1]Hormel!$D$1:$D$24, 0), '[1]Score Sheet'!N113))*'[1]Score Sheet'!N$4)
-(INDEX([1]Hormel!$F$1:$F$576, MATCH('[1]Score Sheet'!N$3, [1]Hormel!$B$1:$B$576, 0) -1 + IF('[1]Score Sheet'!N113&gt;1000, MATCH('[1]Score Sheet'!N113, [1]Hormel!$D$1:$D$24, 0), '[1]Score Sheet'!N113))*'[1]Score Sheet'!N$5)
-(INDEX([1]Hormel!$G$1:$G$576, MATCH('[1]Score Sheet'!N$3, [1]Hormel!$B$1:$B$576, 0) -1 + IF('[1]Score Sheet'!N113&gt;1000, MATCH('[1]Score Sheet'!N113, [1]Hormel!$D$1:$D$24, 0), '[1]Score Sheet'!N113))*'[1]Score Sheet'!N$6))</f>
        <v>0</v>
      </c>
      <c r="Q113" s="34">
        <f>IF('[1]Score Sheet'!P113="", 0, 50 -(INDEX([1]Hormel!$E$1:$E$576, MATCH('[1]Score Sheet'!P$3, [1]Hormel!$B$1:$B$576, 0) -1 + IF('[1]Score Sheet'!P113&gt;1000, MATCH('[1]Score Sheet'!P113, [1]Hormel!$D$1:$D$24, 0), '[1]Score Sheet'!P113))*'[1]Score Sheet'!P$4)
-(INDEX([1]Hormel!$F$1:$F$576, MATCH('[1]Score Sheet'!P$3, [1]Hormel!$B$1:$B$576, 0) -1 + IF('[1]Score Sheet'!P113&gt;1000, MATCH('[1]Score Sheet'!P113, [1]Hormel!$D$1:$D$24, 0), '[1]Score Sheet'!P113))*'[1]Score Sheet'!P$5)
-(INDEX([1]Hormel!$G$1:$G$576, MATCH('[1]Score Sheet'!P$3, [1]Hormel!$B$1:$B$576, 0) -1 + IF('[1]Score Sheet'!P113&gt;1000, MATCH('[1]Score Sheet'!P113, [1]Hormel!$D$1:$D$24, 0), '[1]Score Sheet'!P113))*'[1]Score Sheet'!P$6))</f>
        <v>0</v>
      </c>
      <c r="S113" s="34">
        <f>IF('[1]Score Sheet'!R113="", 0, 50 -(INDEX([1]Hormel!$E$1:$E$576, MATCH('[1]Score Sheet'!R$3, [1]Hormel!$B$1:$B$576, 0) -1 + IF('[1]Score Sheet'!R113&gt;1000, MATCH('[1]Score Sheet'!R113, [1]Hormel!$D$1:$D$24, 0), '[1]Score Sheet'!R113))*'[1]Score Sheet'!R$4)
-(INDEX([1]Hormel!$F$1:$F$576, MATCH('[1]Score Sheet'!R$3, [1]Hormel!$B$1:$B$576, 0) -1 + IF('[1]Score Sheet'!R113&gt;1000, MATCH('[1]Score Sheet'!R113, [1]Hormel!$D$1:$D$24, 0), '[1]Score Sheet'!R113))*'[1]Score Sheet'!R$5)
-(INDEX([1]Hormel!$G$1:$G$576, MATCH('[1]Score Sheet'!R$3, [1]Hormel!$B$1:$B$576, 0) -1 + IF('[1]Score Sheet'!R113&gt;1000, MATCH('[1]Score Sheet'!R113, [1]Hormel!$D$1:$D$24, 0), '[1]Score Sheet'!R113))*'[1]Score Sheet'!R$6))</f>
        <v>0</v>
      </c>
      <c r="T113" s="30"/>
      <c r="U113" s="34">
        <f>IF('[1]Score Sheet'!T113="", 0, 50 -(INDEX([1]Hormel!$E$1:$E$576, MATCH('[1]Score Sheet'!T$3, [1]Hormel!$B$1:$B$576, 0) -1 + IF('[1]Score Sheet'!T113&gt;1000, MATCH('[1]Score Sheet'!T113, [1]Hormel!$D$1:$D$24, 0), '[1]Score Sheet'!T113))*'[1]Score Sheet'!T$4)
-(INDEX([1]Hormel!$F$1:$F$576, MATCH('[1]Score Sheet'!T$3, [1]Hormel!$B$1:$B$576, 0) -1 + IF('[1]Score Sheet'!T113&gt;1000, MATCH('[1]Score Sheet'!T113, [1]Hormel!$D$1:$D$24, 0), '[1]Score Sheet'!T113))*'[1]Score Sheet'!T$5)
-(INDEX([1]Hormel!$G$1:$G$576, MATCH('[1]Score Sheet'!T$3, [1]Hormel!$B$1:$B$576, 0) -1 + IF('[1]Score Sheet'!T113&gt;1000, MATCH('[1]Score Sheet'!T113, [1]Hormel!$D$1:$D$24, 0), '[1]Score Sheet'!T113))*'[1]Score Sheet'!T$6))</f>
        <v>0</v>
      </c>
      <c r="V113" s="2"/>
      <c r="Z113" s="35">
        <f t="shared" si="36"/>
        <v>0</v>
      </c>
      <c r="AA113">
        <f>RANK(Z113, $Z$1:$Z$4662)</f>
        <v>49</v>
      </c>
      <c r="AB113" t="str">
        <f>IF(Z113&lt;&gt;0, COUNTIF($AA$1:$AA$4662,AA113)-1, "")</f>
        <v/>
      </c>
      <c r="AF113">
        <f t="shared" si="37"/>
        <v>0</v>
      </c>
      <c r="AG113">
        <f>RANK(AF113,AF:AF)</f>
        <v>49</v>
      </c>
      <c r="AH113">
        <f>SUM(Y113,X113+W113,V113)</f>
        <v>0</v>
      </c>
      <c r="AI113">
        <f>RANK(AH113,AH:AH)</f>
        <v>48</v>
      </c>
      <c r="AJ113">
        <f>AH113+AF113</f>
        <v>0</v>
      </c>
      <c r="AK113">
        <f>RANK(AJ113,AJ:AJ)</f>
        <v>49</v>
      </c>
    </row>
    <row r="114" spans="1:37" x14ac:dyDescent="0.3">
      <c r="A114" s="36"/>
      <c r="B114" s="30"/>
      <c r="C114" s="30"/>
      <c r="E114" s="34">
        <f>IF('[1]Score Sheet'!D114="", 0, 50 -(INDEX([1]Hormel!$E$1:$E$576, MATCH('[1]Score Sheet'!D$3, [1]Hormel!$B$1:$B$576, 0) -1 + IF('[1]Score Sheet'!D114&gt;1000, MATCH('[1]Score Sheet'!D114, [1]Hormel!$D$1:$D$24, 0), '[1]Score Sheet'!D114))*'[1]Score Sheet'!D$4)
-(INDEX([1]Hormel!$F$1:$F$576, MATCH('[1]Score Sheet'!D$3, [1]Hormel!$B$1:$B$576, 0) -1 + IF('[1]Score Sheet'!D114&gt;1000, MATCH('[1]Score Sheet'!D114, [1]Hormel!$D$1:$D$24, 0), '[1]Score Sheet'!D114))*'[1]Score Sheet'!D$5)
-(INDEX([1]Hormel!$G$1:$G$576, MATCH('[1]Score Sheet'!D$3, [1]Hormel!$B$1:$B$576, 0) -1 + IF('[1]Score Sheet'!D114&gt;1000, MATCH('[1]Score Sheet'!D114, [1]Hormel!$D$1:$D$24, 0), '[1]Score Sheet'!D114))*'[1]Score Sheet'!D$6))</f>
        <v>0</v>
      </c>
      <c r="G114" s="34">
        <f>IF('[1]Score Sheet'!F114="", 0, 50 -(INDEX([1]Hormel!$E$1:$E$576, MATCH('[1]Score Sheet'!F$3, [1]Hormel!$B$1:$B$576, 0) -1 + IF('[1]Score Sheet'!F114&gt;1000, MATCH('[1]Score Sheet'!F114, [1]Hormel!$D$1:$D$24, 0), '[1]Score Sheet'!F114))*'[1]Score Sheet'!F$4)
-(INDEX([1]Hormel!$F$1:$F$576, MATCH('[1]Score Sheet'!F$3, [1]Hormel!$B$1:$B$576, 0) -1 + IF('[1]Score Sheet'!F114&gt;1000, MATCH('[1]Score Sheet'!F114, [1]Hormel!$D$1:$D$24, 0), '[1]Score Sheet'!F114))*'[1]Score Sheet'!F$5)
-(INDEX([1]Hormel!$G$1:$G$576, MATCH('[1]Score Sheet'!F$3, [1]Hormel!$B$1:$B$576, 0) -1 + IF('[1]Score Sheet'!F114&gt;1000, MATCH('[1]Score Sheet'!F114, [1]Hormel!$D$1:$D$24, 0), '[1]Score Sheet'!F114))*'[1]Score Sheet'!F$6))</f>
        <v>0</v>
      </c>
      <c r="I114" s="34">
        <f>IF('[1]Score Sheet'!H114="", 0, 50 -(INDEX([1]Hormel!$E$1:$E$576, MATCH('[1]Score Sheet'!H$3, [1]Hormel!$B$1:$B$576, 0) -1 + IF('[1]Score Sheet'!H114&gt;1000, MATCH('[1]Score Sheet'!H114, [1]Hormel!$D$1:$D$24, 0), '[1]Score Sheet'!H114))*'[1]Score Sheet'!H$4)
-(INDEX([1]Hormel!$F$1:$F$576, MATCH('[1]Score Sheet'!H$3, [1]Hormel!$B$1:$B$576, 0) -1 + IF('[1]Score Sheet'!H114&gt;1000, MATCH('[1]Score Sheet'!H114, [1]Hormel!$D$1:$D$24, 0), '[1]Score Sheet'!H114))*'[1]Score Sheet'!H$5)
-(INDEX([1]Hormel!$G$1:$G$576, MATCH('[1]Score Sheet'!H$3, [1]Hormel!$B$1:$B$576, 0) -1 + IF('[1]Score Sheet'!H114&gt;1000, MATCH('[1]Score Sheet'!H114, [1]Hormel!$D$1:$D$24, 0), '[1]Score Sheet'!H114))*'[1]Score Sheet'!H$6))</f>
        <v>0</v>
      </c>
      <c r="K114" s="34">
        <f>IF('[1]Score Sheet'!J114="", 0, 50 -(INDEX([1]Hormel!$E$1:$E$576, MATCH('[1]Score Sheet'!J$3, [1]Hormel!$B$1:$B$576, 0) -1 + IF('[1]Score Sheet'!J114&gt;1000, MATCH('[1]Score Sheet'!J114, [1]Hormel!$D$1:$D$24, 0), '[1]Score Sheet'!J114))*'[1]Score Sheet'!J$4)
-(INDEX([1]Hormel!$F$1:$F$576, MATCH('[1]Score Sheet'!J$3, [1]Hormel!$B$1:$B$576, 0) -1 + IF('[1]Score Sheet'!J114&gt;1000, MATCH('[1]Score Sheet'!J114, [1]Hormel!$D$1:$D$24, 0), '[1]Score Sheet'!J114))*'[1]Score Sheet'!J$5)
-(INDEX([1]Hormel!$G$1:$G$576, MATCH('[1]Score Sheet'!J$3, [1]Hormel!$B$1:$B$576, 0) -1 + IF('[1]Score Sheet'!J114&gt;1000, MATCH('[1]Score Sheet'!J114, [1]Hormel!$D$1:$D$24, 0), '[1]Score Sheet'!J114))*'[1]Score Sheet'!J$6))</f>
        <v>0</v>
      </c>
      <c r="M114" s="34">
        <f>IF('[1]Score Sheet'!L114="", 0, 50 -(INDEX([1]Hormel!$E$1:$E$576, MATCH('[1]Score Sheet'!L$3, [1]Hormel!$B$1:$B$576, 0) -1 + IF('[1]Score Sheet'!L114&gt;1000, MATCH('[1]Score Sheet'!L114, [1]Hormel!$D$1:$D$24, 0), '[1]Score Sheet'!L114))*'[1]Score Sheet'!L$4)
-(INDEX([1]Hormel!$F$1:$F$576, MATCH('[1]Score Sheet'!L$3, [1]Hormel!$B$1:$B$576, 0) -1 + IF('[1]Score Sheet'!L114&gt;1000, MATCH('[1]Score Sheet'!L114, [1]Hormel!$D$1:$D$24, 0), '[1]Score Sheet'!L114))*'[1]Score Sheet'!L$5)
-(INDEX([1]Hormel!$G$1:$G$576, MATCH('[1]Score Sheet'!L$3, [1]Hormel!$B$1:$B$576, 0) -1 + IF('[1]Score Sheet'!L114&gt;1000, MATCH('[1]Score Sheet'!L114, [1]Hormel!$D$1:$D$24, 0), '[1]Score Sheet'!L114))*'[1]Score Sheet'!L$6))</f>
        <v>0</v>
      </c>
      <c r="O114" s="34">
        <f>IF('[1]Score Sheet'!N114="", 0, 50 -(INDEX([1]Hormel!$E$1:$E$576, MATCH('[1]Score Sheet'!N$3, [1]Hormel!$B$1:$B$576, 0) -1 + IF('[1]Score Sheet'!N114&gt;1000, MATCH('[1]Score Sheet'!N114, [1]Hormel!$D$1:$D$24, 0), '[1]Score Sheet'!N114))*'[1]Score Sheet'!N$4)
-(INDEX([1]Hormel!$F$1:$F$576, MATCH('[1]Score Sheet'!N$3, [1]Hormel!$B$1:$B$576, 0) -1 + IF('[1]Score Sheet'!N114&gt;1000, MATCH('[1]Score Sheet'!N114, [1]Hormel!$D$1:$D$24, 0), '[1]Score Sheet'!N114))*'[1]Score Sheet'!N$5)
-(INDEX([1]Hormel!$G$1:$G$576, MATCH('[1]Score Sheet'!N$3, [1]Hormel!$B$1:$B$576, 0) -1 + IF('[1]Score Sheet'!N114&gt;1000, MATCH('[1]Score Sheet'!N114, [1]Hormel!$D$1:$D$24, 0), '[1]Score Sheet'!N114))*'[1]Score Sheet'!N$6))</f>
        <v>0</v>
      </c>
      <c r="Q114" s="34">
        <f>IF('[1]Score Sheet'!P114="", 0, 50 -(INDEX([1]Hormel!$E$1:$E$576, MATCH('[1]Score Sheet'!P$3, [1]Hormel!$B$1:$B$576, 0) -1 + IF('[1]Score Sheet'!P114&gt;1000, MATCH('[1]Score Sheet'!P114, [1]Hormel!$D$1:$D$24, 0), '[1]Score Sheet'!P114))*'[1]Score Sheet'!P$4)
-(INDEX([1]Hormel!$F$1:$F$576, MATCH('[1]Score Sheet'!P$3, [1]Hormel!$B$1:$B$576, 0) -1 + IF('[1]Score Sheet'!P114&gt;1000, MATCH('[1]Score Sheet'!P114, [1]Hormel!$D$1:$D$24, 0), '[1]Score Sheet'!P114))*'[1]Score Sheet'!P$5)
-(INDEX([1]Hormel!$G$1:$G$576, MATCH('[1]Score Sheet'!P$3, [1]Hormel!$B$1:$B$576, 0) -1 + IF('[1]Score Sheet'!P114&gt;1000, MATCH('[1]Score Sheet'!P114, [1]Hormel!$D$1:$D$24, 0), '[1]Score Sheet'!P114))*'[1]Score Sheet'!P$6))</f>
        <v>0</v>
      </c>
      <c r="S114" s="34">
        <f>IF('[1]Score Sheet'!R114="", 0, 50 -(INDEX([1]Hormel!$E$1:$E$576, MATCH('[1]Score Sheet'!R$3, [1]Hormel!$B$1:$B$576, 0) -1 + IF('[1]Score Sheet'!R114&gt;1000, MATCH('[1]Score Sheet'!R114, [1]Hormel!$D$1:$D$24, 0), '[1]Score Sheet'!R114))*'[1]Score Sheet'!R$4)
-(INDEX([1]Hormel!$F$1:$F$576, MATCH('[1]Score Sheet'!R$3, [1]Hormel!$B$1:$B$576, 0) -1 + IF('[1]Score Sheet'!R114&gt;1000, MATCH('[1]Score Sheet'!R114, [1]Hormel!$D$1:$D$24, 0), '[1]Score Sheet'!R114))*'[1]Score Sheet'!R$5)
-(INDEX([1]Hormel!$G$1:$G$576, MATCH('[1]Score Sheet'!R$3, [1]Hormel!$B$1:$B$576, 0) -1 + IF('[1]Score Sheet'!R114&gt;1000, MATCH('[1]Score Sheet'!R114, [1]Hormel!$D$1:$D$24, 0), '[1]Score Sheet'!R114))*'[1]Score Sheet'!R$6))</f>
        <v>0</v>
      </c>
      <c r="T114" s="37"/>
      <c r="U114" s="34">
        <f>IF('[1]Score Sheet'!T114="", 0, 50 -(INDEX([1]Hormel!$E$1:$E$576, MATCH('[1]Score Sheet'!T$3, [1]Hormel!$B$1:$B$576, 0) -1 + IF('[1]Score Sheet'!T114&gt;1000, MATCH('[1]Score Sheet'!T114, [1]Hormel!$D$1:$D$24, 0), '[1]Score Sheet'!T114))*'[1]Score Sheet'!T$4)
-(INDEX([1]Hormel!$F$1:$F$576, MATCH('[1]Score Sheet'!T$3, [1]Hormel!$B$1:$B$576, 0) -1 + IF('[1]Score Sheet'!T114&gt;1000, MATCH('[1]Score Sheet'!T114, [1]Hormel!$D$1:$D$24, 0), '[1]Score Sheet'!T114))*'[1]Score Sheet'!T$5)
-(INDEX([1]Hormel!$G$1:$G$576, MATCH('[1]Score Sheet'!T$3, [1]Hormel!$B$1:$B$576, 0) -1 + IF('[1]Score Sheet'!T114&gt;1000, MATCH('[1]Score Sheet'!T114, [1]Hormel!$D$1:$D$24, 0), '[1]Score Sheet'!T114))*'[1]Score Sheet'!T$6))</f>
        <v>0</v>
      </c>
      <c r="V114" s="2"/>
      <c r="Z114" s="35">
        <f t="shared" si="36"/>
        <v>0</v>
      </c>
      <c r="AA114">
        <f>RANK(Z114, $Z$1:$Z$4662)</f>
        <v>49</v>
      </c>
      <c r="AB114" t="str">
        <f>IF(Z114&lt;&gt;0, COUNTIF($AA$1:$AA$4662,AA114)-1, "")</f>
        <v/>
      </c>
      <c r="AF114">
        <f t="shared" si="37"/>
        <v>0</v>
      </c>
      <c r="AG114">
        <f>RANK(AF114,AF:AF)</f>
        <v>49</v>
      </c>
      <c r="AH114">
        <f>SUM(Y114,X114+W114,V114)</f>
        <v>0</v>
      </c>
      <c r="AI114">
        <f>RANK(AH114,AH:AH)</f>
        <v>48</v>
      </c>
      <c r="AJ114">
        <f>AH114+AF114</f>
        <v>0</v>
      </c>
      <c r="AK114">
        <f>RANK(AJ114,AJ:AJ)</f>
        <v>49</v>
      </c>
    </row>
    <row r="115" spans="1:37" x14ac:dyDescent="0.3">
      <c r="A115" s="32"/>
      <c r="B115" s="43"/>
      <c r="C115" s="43"/>
      <c r="D115" s="40"/>
      <c r="E115" s="43"/>
      <c r="F115" s="40"/>
      <c r="G115" s="43"/>
      <c r="H115" s="40"/>
      <c r="I115" s="43"/>
      <c r="J115" s="40"/>
      <c r="K115" s="43"/>
      <c r="L115" s="40"/>
      <c r="M115" s="43"/>
      <c r="N115" s="40"/>
      <c r="O115" s="43"/>
      <c r="P115" s="40"/>
      <c r="Q115" s="43"/>
      <c r="R115" s="40"/>
      <c r="S115" s="43"/>
      <c r="U115" s="43"/>
      <c r="V115" s="41"/>
      <c r="W115" s="41"/>
      <c r="X115" s="41"/>
      <c r="Y115" s="40"/>
      <c r="Z115" s="43"/>
      <c r="AA115" s="40"/>
      <c r="AB115" s="40"/>
      <c r="AC115" s="40"/>
    </row>
    <row r="116" spans="1:37" x14ac:dyDescent="0.3">
      <c r="A116" s="24" t="s">
        <v>30</v>
      </c>
      <c r="B116" s="25"/>
      <c r="C116" s="25"/>
      <c r="D116" s="25" t="s">
        <v>32</v>
      </c>
      <c r="E116" s="25"/>
      <c r="F116" s="25" t="s">
        <v>33</v>
      </c>
      <c r="G116" s="25"/>
      <c r="H116" s="25" t="s">
        <v>34</v>
      </c>
      <c r="I116" s="25"/>
      <c r="J116" s="25" t="s">
        <v>35</v>
      </c>
      <c r="K116" s="25"/>
      <c r="L116" s="25" t="s">
        <v>36</v>
      </c>
      <c r="M116" s="25"/>
      <c r="N116" s="25" t="s">
        <v>37</v>
      </c>
      <c r="O116" s="25"/>
      <c r="P116" s="25" t="s">
        <v>38</v>
      </c>
      <c r="Q116" s="25"/>
      <c r="R116" s="25" t="s">
        <v>39</v>
      </c>
      <c r="S116" s="26"/>
      <c r="T116" s="26" t="s">
        <v>8</v>
      </c>
      <c r="U116" s="26"/>
      <c r="V116" s="25" t="s">
        <v>50</v>
      </c>
      <c r="W116" s="25" t="s">
        <v>79</v>
      </c>
      <c r="X116" s="25" t="s">
        <v>80</v>
      </c>
      <c r="Y116" s="25"/>
      <c r="Z116" s="27" t="s">
        <v>24</v>
      </c>
      <c r="AA116" s="28" t="s">
        <v>25</v>
      </c>
      <c r="AB116" s="29">
        <f>SUM(Z117:Z120)-MIN(Z117:Z120)</f>
        <v>0</v>
      </c>
      <c r="AC116" s="29">
        <f>RANK(AB116, $AB$1:$AB$4662)</f>
        <v>27</v>
      </c>
      <c r="AD116" s="30" t="str">
        <f>IF(AB116&lt;&gt;0, COUNTIF($AC$1:$AC$4662,AC116)-1, "")</f>
        <v/>
      </c>
      <c r="AE116" s="30"/>
      <c r="AF116" s="31" t="s">
        <v>43</v>
      </c>
      <c r="AG116" s="31" t="s">
        <v>44</v>
      </c>
      <c r="AH116" s="31" t="s">
        <v>43</v>
      </c>
      <c r="AI116" s="31" t="s">
        <v>44</v>
      </c>
      <c r="AJ116" s="31" t="s">
        <v>43</v>
      </c>
      <c r="AK116" s="31" t="s">
        <v>44</v>
      </c>
    </row>
    <row r="117" spans="1:37" x14ac:dyDescent="0.3">
      <c r="A117" s="32"/>
      <c r="B117" s="30"/>
      <c r="C117" s="30"/>
      <c r="E117" s="34">
        <f>IF('[1]Score Sheet'!D117="", 0, 50 -(INDEX([1]Hormel!$E$1:$E$576, MATCH('[1]Score Sheet'!D$3, [1]Hormel!$B$1:$B$576, 0) -1 + IF('[1]Score Sheet'!D117&gt;1000, MATCH('[1]Score Sheet'!D117, [1]Hormel!$D$1:$D$24, 0), '[1]Score Sheet'!D117))*'[1]Score Sheet'!D$4)
-(INDEX([1]Hormel!$F$1:$F$576, MATCH('[1]Score Sheet'!D$3, [1]Hormel!$B$1:$B$576, 0) -1 + IF('[1]Score Sheet'!D117&gt;1000, MATCH('[1]Score Sheet'!D117, [1]Hormel!$D$1:$D$24, 0), '[1]Score Sheet'!D117))*'[1]Score Sheet'!D$5)
-(INDEX([1]Hormel!$G$1:$G$576, MATCH('[1]Score Sheet'!D$3, [1]Hormel!$B$1:$B$576, 0) -1 + IF('[1]Score Sheet'!D117&gt;1000, MATCH('[1]Score Sheet'!D117, [1]Hormel!$D$1:$D$24, 0), '[1]Score Sheet'!D117))*'[1]Score Sheet'!D$6))</f>
        <v>0</v>
      </c>
      <c r="G117" s="34">
        <f>IF('[1]Score Sheet'!F117="", 0, 50 -(INDEX([1]Hormel!$E$1:$E$576, MATCH('[1]Score Sheet'!F$3, [1]Hormel!$B$1:$B$576, 0) -1 + IF('[1]Score Sheet'!F117&gt;1000, MATCH('[1]Score Sheet'!F117, [1]Hormel!$D$1:$D$24, 0), '[1]Score Sheet'!F117))*'[1]Score Sheet'!F$4)
-(INDEX([1]Hormel!$F$1:$F$576, MATCH('[1]Score Sheet'!F$3, [1]Hormel!$B$1:$B$576, 0) -1 + IF('[1]Score Sheet'!F117&gt;1000, MATCH('[1]Score Sheet'!F117, [1]Hormel!$D$1:$D$24, 0), '[1]Score Sheet'!F117))*'[1]Score Sheet'!F$5)
-(INDEX([1]Hormel!$G$1:$G$576, MATCH('[1]Score Sheet'!F$3, [1]Hormel!$B$1:$B$576, 0) -1 + IF('[1]Score Sheet'!F117&gt;1000, MATCH('[1]Score Sheet'!F117, [1]Hormel!$D$1:$D$24, 0), '[1]Score Sheet'!F117))*'[1]Score Sheet'!F$6))</f>
        <v>0</v>
      </c>
      <c r="I117" s="34">
        <f>IF('[1]Score Sheet'!H117="", 0, 50 -(INDEX([1]Hormel!$E$1:$E$576, MATCH('[1]Score Sheet'!H$3, [1]Hormel!$B$1:$B$576, 0) -1 + IF('[1]Score Sheet'!H117&gt;1000, MATCH('[1]Score Sheet'!H117, [1]Hormel!$D$1:$D$24, 0), '[1]Score Sheet'!H117))*'[1]Score Sheet'!H$4)
-(INDEX([1]Hormel!$F$1:$F$576, MATCH('[1]Score Sheet'!H$3, [1]Hormel!$B$1:$B$576, 0) -1 + IF('[1]Score Sheet'!H117&gt;1000, MATCH('[1]Score Sheet'!H117, [1]Hormel!$D$1:$D$24, 0), '[1]Score Sheet'!H117))*'[1]Score Sheet'!H$5)
-(INDEX([1]Hormel!$G$1:$G$576, MATCH('[1]Score Sheet'!H$3, [1]Hormel!$B$1:$B$576, 0) -1 + IF('[1]Score Sheet'!H117&gt;1000, MATCH('[1]Score Sheet'!H117, [1]Hormel!$D$1:$D$24, 0), '[1]Score Sheet'!H117))*'[1]Score Sheet'!H$6))</f>
        <v>0</v>
      </c>
      <c r="K117" s="34">
        <f>IF('[1]Score Sheet'!J117="", 0, 50 -(INDEX([1]Hormel!$E$1:$E$576, MATCH('[1]Score Sheet'!J$3, [1]Hormel!$B$1:$B$576, 0) -1 + IF('[1]Score Sheet'!J117&gt;1000, MATCH('[1]Score Sheet'!J117, [1]Hormel!$D$1:$D$24, 0), '[1]Score Sheet'!J117))*'[1]Score Sheet'!J$4)
-(INDEX([1]Hormel!$F$1:$F$576, MATCH('[1]Score Sheet'!J$3, [1]Hormel!$B$1:$B$576, 0) -1 + IF('[1]Score Sheet'!J117&gt;1000, MATCH('[1]Score Sheet'!J117, [1]Hormel!$D$1:$D$24, 0), '[1]Score Sheet'!J117))*'[1]Score Sheet'!J$5)
-(INDEX([1]Hormel!$G$1:$G$576, MATCH('[1]Score Sheet'!J$3, [1]Hormel!$B$1:$B$576, 0) -1 + IF('[1]Score Sheet'!J117&gt;1000, MATCH('[1]Score Sheet'!J117, [1]Hormel!$D$1:$D$24, 0), '[1]Score Sheet'!J117))*'[1]Score Sheet'!J$6))</f>
        <v>0</v>
      </c>
      <c r="M117" s="34">
        <f>IF('[1]Score Sheet'!L117="", 0, 50 -(INDEX([1]Hormel!$E$1:$E$576, MATCH('[1]Score Sheet'!L$3, [1]Hormel!$B$1:$B$576, 0) -1 + IF('[1]Score Sheet'!L117&gt;1000, MATCH('[1]Score Sheet'!L117, [1]Hormel!$D$1:$D$24, 0), '[1]Score Sheet'!L117))*'[1]Score Sheet'!L$4)
-(INDEX([1]Hormel!$F$1:$F$576, MATCH('[1]Score Sheet'!L$3, [1]Hormel!$B$1:$B$576, 0) -1 + IF('[1]Score Sheet'!L117&gt;1000, MATCH('[1]Score Sheet'!L117, [1]Hormel!$D$1:$D$24, 0), '[1]Score Sheet'!L117))*'[1]Score Sheet'!L$5)
-(INDEX([1]Hormel!$G$1:$G$576, MATCH('[1]Score Sheet'!L$3, [1]Hormel!$B$1:$B$576, 0) -1 + IF('[1]Score Sheet'!L117&gt;1000, MATCH('[1]Score Sheet'!L117, [1]Hormel!$D$1:$D$24, 0), '[1]Score Sheet'!L117))*'[1]Score Sheet'!L$6))</f>
        <v>0</v>
      </c>
      <c r="O117" s="34">
        <f>IF('[1]Score Sheet'!N117="", 0, 50 -(INDEX([1]Hormel!$E$1:$E$576, MATCH('[1]Score Sheet'!N$3, [1]Hormel!$B$1:$B$576, 0) -1 + IF('[1]Score Sheet'!N117&gt;1000, MATCH('[1]Score Sheet'!N117, [1]Hormel!$D$1:$D$24, 0), '[1]Score Sheet'!N117))*'[1]Score Sheet'!N$4)
-(INDEX([1]Hormel!$F$1:$F$576, MATCH('[1]Score Sheet'!N$3, [1]Hormel!$B$1:$B$576, 0) -1 + IF('[1]Score Sheet'!N117&gt;1000, MATCH('[1]Score Sheet'!N117, [1]Hormel!$D$1:$D$24, 0), '[1]Score Sheet'!N117))*'[1]Score Sheet'!N$5)
-(INDEX([1]Hormel!$G$1:$G$576, MATCH('[1]Score Sheet'!N$3, [1]Hormel!$B$1:$B$576, 0) -1 + IF('[1]Score Sheet'!N117&gt;1000, MATCH('[1]Score Sheet'!N117, [1]Hormel!$D$1:$D$24, 0), '[1]Score Sheet'!N117))*'[1]Score Sheet'!N$6))</f>
        <v>0</v>
      </c>
      <c r="Q117" s="34">
        <f>IF('[1]Score Sheet'!P117="", 0, 50 -(INDEX([1]Hormel!$E$1:$E$576, MATCH('[1]Score Sheet'!P$3, [1]Hormel!$B$1:$B$576, 0) -1 + IF('[1]Score Sheet'!P117&gt;1000, MATCH('[1]Score Sheet'!P117, [1]Hormel!$D$1:$D$24, 0), '[1]Score Sheet'!P117))*'[1]Score Sheet'!P$4)
-(INDEX([1]Hormel!$F$1:$F$576, MATCH('[1]Score Sheet'!P$3, [1]Hormel!$B$1:$B$576, 0) -1 + IF('[1]Score Sheet'!P117&gt;1000, MATCH('[1]Score Sheet'!P117, [1]Hormel!$D$1:$D$24, 0), '[1]Score Sheet'!P117))*'[1]Score Sheet'!P$5)
-(INDEX([1]Hormel!$G$1:$G$576, MATCH('[1]Score Sheet'!P$3, [1]Hormel!$B$1:$B$576, 0) -1 + IF('[1]Score Sheet'!P117&gt;1000, MATCH('[1]Score Sheet'!P117, [1]Hormel!$D$1:$D$24, 0), '[1]Score Sheet'!P117))*'[1]Score Sheet'!P$6))</f>
        <v>0</v>
      </c>
      <c r="S117" s="34">
        <f>IF('[1]Score Sheet'!R117="", 0, 50 -(INDEX([1]Hormel!$E$1:$E$576, MATCH('[1]Score Sheet'!R$3, [1]Hormel!$B$1:$B$576, 0) -1 + IF('[1]Score Sheet'!R117&gt;1000, MATCH('[1]Score Sheet'!R117, [1]Hormel!$D$1:$D$24, 0), '[1]Score Sheet'!R117))*'[1]Score Sheet'!R$4)
-(INDEX([1]Hormel!$F$1:$F$576, MATCH('[1]Score Sheet'!R$3, [1]Hormel!$B$1:$B$576, 0) -1 + IF('[1]Score Sheet'!R117&gt;1000, MATCH('[1]Score Sheet'!R117, [1]Hormel!$D$1:$D$24, 0), '[1]Score Sheet'!R117))*'[1]Score Sheet'!R$5)
-(INDEX([1]Hormel!$G$1:$G$576, MATCH('[1]Score Sheet'!R$3, [1]Hormel!$B$1:$B$576, 0) -1 + IF('[1]Score Sheet'!R117&gt;1000, MATCH('[1]Score Sheet'!R117, [1]Hormel!$D$1:$D$24, 0), '[1]Score Sheet'!R117))*'[1]Score Sheet'!R$6))</f>
        <v>0</v>
      </c>
      <c r="T117" s="30"/>
      <c r="U117" s="34">
        <f>IF('[1]Score Sheet'!T117="", 0, 50 -(INDEX([1]Hormel!$E$1:$E$576, MATCH('[1]Score Sheet'!T$3, [1]Hormel!$B$1:$B$576, 0) -1 + IF('[1]Score Sheet'!T117&gt;1000, MATCH('[1]Score Sheet'!T117, [1]Hormel!$D$1:$D$24, 0), '[1]Score Sheet'!T117))*'[1]Score Sheet'!T$4)
-(INDEX([1]Hormel!$F$1:$F$576, MATCH('[1]Score Sheet'!T$3, [1]Hormel!$B$1:$B$576, 0) -1 + IF('[1]Score Sheet'!T117&gt;1000, MATCH('[1]Score Sheet'!T117, [1]Hormel!$D$1:$D$24, 0), '[1]Score Sheet'!T117))*'[1]Score Sheet'!T$5)
-(INDEX([1]Hormel!$G$1:$G$576, MATCH('[1]Score Sheet'!T$3, [1]Hormel!$B$1:$B$576, 0) -1 + IF('[1]Score Sheet'!T117&gt;1000, MATCH('[1]Score Sheet'!T117, [1]Hormel!$D$1:$D$24, 0), '[1]Score Sheet'!T117))*'[1]Score Sheet'!T$6))</f>
        <v>0</v>
      </c>
      <c r="Z117" s="35">
        <f t="shared" ref="Z117:Z120" si="38">SUM(E117,G117,I117,K117,M117,O117,Q117,S117,U117,V117,W117,X117,Y117)</f>
        <v>0</v>
      </c>
      <c r="AA117">
        <f>RANK(Z117, $Z$1:$Z$4662)</f>
        <v>49</v>
      </c>
      <c r="AB117" t="str">
        <f>IF(Z117&lt;&gt;0, COUNTIF($AA$1:$AA$4662,AA117)-1, "")</f>
        <v/>
      </c>
      <c r="AF117">
        <f t="shared" ref="AF117:AF120" si="39">SUM(U117,S117,Q117,O117,M117,K117,I117,G117,E117,)</f>
        <v>0</v>
      </c>
      <c r="AG117">
        <f>RANK(AF117,AF:AF)</f>
        <v>49</v>
      </c>
      <c r="AH117">
        <f>SUM(Y117,X117+W117,V117)</f>
        <v>0</v>
      </c>
      <c r="AI117">
        <f>RANK(AH117,AH:AH)</f>
        <v>48</v>
      </c>
      <c r="AJ117">
        <f>AH117+AF117</f>
        <v>0</v>
      </c>
      <c r="AK117">
        <f>RANK(AJ117,AJ:AJ)</f>
        <v>49</v>
      </c>
    </row>
    <row r="118" spans="1:37" x14ac:dyDescent="0.3">
      <c r="A118" s="32"/>
      <c r="B118" s="30"/>
      <c r="C118" s="30"/>
      <c r="E118" s="34">
        <f>IF('[1]Score Sheet'!D118="", 0, 50 -(INDEX([1]Hormel!$E$1:$E$576, MATCH('[1]Score Sheet'!D$3, [1]Hormel!$B$1:$B$576, 0) -1 + IF('[1]Score Sheet'!D118&gt;1000, MATCH('[1]Score Sheet'!D118, [1]Hormel!$D$1:$D$24, 0), '[1]Score Sheet'!D118))*'[1]Score Sheet'!D$4)
-(INDEX([1]Hormel!$F$1:$F$576, MATCH('[1]Score Sheet'!D$3, [1]Hormel!$B$1:$B$576, 0) -1 + IF('[1]Score Sheet'!D118&gt;1000, MATCH('[1]Score Sheet'!D118, [1]Hormel!$D$1:$D$24, 0), '[1]Score Sheet'!D118))*'[1]Score Sheet'!D$5)
-(INDEX([1]Hormel!$G$1:$G$576, MATCH('[1]Score Sheet'!D$3, [1]Hormel!$B$1:$B$576, 0) -1 + IF('[1]Score Sheet'!D118&gt;1000, MATCH('[1]Score Sheet'!D118, [1]Hormel!$D$1:$D$24, 0), '[1]Score Sheet'!D118))*'[1]Score Sheet'!D$6))</f>
        <v>0</v>
      </c>
      <c r="G118" s="34">
        <f>IF('[1]Score Sheet'!F118="", 0, 50 -(INDEX([1]Hormel!$E$1:$E$576, MATCH('[1]Score Sheet'!F$3, [1]Hormel!$B$1:$B$576, 0) -1 + IF('[1]Score Sheet'!F118&gt;1000, MATCH('[1]Score Sheet'!F118, [1]Hormel!$D$1:$D$24, 0), '[1]Score Sheet'!F118))*'[1]Score Sheet'!F$4)
-(INDEX([1]Hormel!$F$1:$F$576, MATCH('[1]Score Sheet'!F$3, [1]Hormel!$B$1:$B$576, 0) -1 + IF('[1]Score Sheet'!F118&gt;1000, MATCH('[1]Score Sheet'!F118, [1]Hormel!$D$1:$D$24, 0), '[1]Score Sheet'!F118))*'[1]Score Sheet'!F$5)
-(INDEX([1]Hormel!$G$1:$G$576, MATCH('[1]Score Sheet'!F$3, [1]Hormel!$B$1:$B$576, 0) -1 + IF('[1]Score Sheet'!F118&gt;1000, MATCH('[1]Score Sheet'!F118, [1]Hormel!$D$1:$D$24, 0), '[1]Score Sheet'!F118))*'[1]Score Sheet'!F$6))</f>
        <v>0</v>
      </c>
      <c r="I118" s="34">
        <f>IF('[1]Score Sheet'!H118="", 0, 50 -(INDEX([1]Hormel!$E$1:$E$576, MATCH('[1]Score Sheet'!H$3, [1]Hormel!$B$1:$B$576, 0) -1 + IF('[1]Score Sheet'!H118&gt;1000, MATCH('[1]Score Sheet'!H118, [1]Hormel!$D$1:$D$24, 0), '[1]Score Sheet'!H118))*'[1]Score Sheet'!H$4)
-(INDEX([1]Hormel!$F$1:$F$576, MATCH('[1]Score Sheet'!H$3, [1]Hormel!$B$1:$B$576, 0) -1 + IF('[1]Score Sheet'!H118&gt;1000, MATCH('[1]Score Sheet'!H118, [1]Hormel!$D$1:$D$24, 0), '[1]Score Sheet'!H118))*'[1]Score Sheet'!H$5)
-(INDEX([1]Hormel!$G$1:$G$576, MATCH('[1]Score Sheet'!H$3, [1]Hormel!$B$1:$B$576, 0) -1 + IF('[1]Score Sheet'!H118&gt;1000, MATCH('[1]Score Sheet'!H118, [1]Hormel!$D$1:$D$24, 0), '[1]Score Sheet'!H118))*'[1]Score Sheet'!H$6))</f>
        <v>0</v>
      </c>
      <c r="K118" s="34">
        <f>IF('[1]Score Sheet'!J118="", 0, 50 -(INDEX([1]Hormel!$E$1:$E$576, MATCH('[1]Score Sheet'!J$3, [1]Hormel!$B$1:$B$576, 0) -1 + IF('[1]Score Sheet'!J118&gt;1000, MATCH('[1]Score Sheet'!J118, [1]Hormel!$D$1:$D$24, 0), '[1]Score Sheet'!J118))*'[1]Score Sheet'!J$4)
-(INDEX([1]Hormel!$F$1:$F$576, MATCH('[1]Score Sheet'!J$3, [1]Hormel!$B$1:$B$576, 0) -1 + IF('[1]Score Sheet'!J118&gt;1000, MATCH('[1]Score Sheet'!J118, [1]Hormel!$D$1:$D$24, 0), '[1]Score Sheet'!J118))*'[1]Score Sheet'!J$5)
-(INDEX([1]Hormel!$G$1:$G$576, MATCH('[1]Score Sheet'!J$3, [1]Hormel!$B$1:$B$576, 0) -1 + IF('[1]Score Sheet'!J118&gt;1000, MATCH('[1]Score Sheet'!J118, [1]Hormel!$D$1:$D$24, 0), '[1]Score Sheet'!J118))*'[1]Score Sheet'!J$6))</f>
        <v>0</v>
      </c>
      <c r="M118" s="34">
        <f>IF('[1]Score Sheet'!L118="", 0, 50 -(INDEX([1]Hormel!$E$1:$E$576, MATCH('[1]Score Sheet'!L$3, [1]Hormel!$B$1:$B$576, 0) -1 + IF('[1]Score Sheet'!L118&gt;1000, MATCH('[1]Score Sheet'!L118, [1]Hormel!$D$1:$D$24, 0), '[1]Score Sheet'!L118))*'[1]Score Sheet'!L$4)
-(INDEX([1]Hormel!$F$1:$F$576, MATCH('[1]Score Sheet'!L$3, [1]Hormel!$B$1:$B$576, 0) -1 + IF('[1]Score Sheet'!L118&gt;1000, MATCH('[1]Score Sheet'!L118, [1]Hormel!$D$1:$D$24, 0), '[1]Score Sheet'!L118))*'[1]Score Sheet'!L$5)
-(INDEX([1]Hormel!$G$1:$G$576, MATCH('[1]Score Sheet'!L$3, [1]Hormel!$B$1:$B$576, 0) -1 + IF('[1]Score Sheet'!L118&gt;1000, MATCH('[1]Score Sheet'!L118, [1]Hormel!$D$1:$D$24, 0), '[1]Score Sheet'!L118))*'[1]Score Sheet'!L$6))</f>
        <v>0</v>
      </c>
      <c r="O118" s="34">
        <f>IF('[1]Score Sheet'!N118="", 0, 50 -(INDEX([1]Hormel!$E$1:$E$576, MATCH('[1]Score Sheet'!N$3, [1]Hormel!$B$1:$B$576, 0) -1 + IF('[1]Score Sheet'!N118&gt;1000, MATCH('[1]Score Sheet'!N118, [1]Hormel!$D$1:$D$24, 0), '[1]Score Sheet'!N118))*'[1]Score Sheet'!N$4)
-(INDEX([1]Hormel!$F$1:$F$576, MATCH('[1]Score Sheet'!N$3, [1]Hormel!$B$1:$B$576, 0) -1 + IF('[1]Score Sheet'!N118&gt;1000, MATCH('[1]Score Sheet'!N118, [1]Hormel!$D$1:$D$24, 0), '[1]Score Sheet'!N118))*'[1]Score Sheet'!N$5)
-(INDEX([1]Hormel!$G$1:$G$576, MATCH('[1]Score Sheet'!N$3, [1]Hormel!$B$1:$B$576, 0) -1 + IF('[1]Score Sheet'!N118&gt;1000, MATCH('[1]Score Sheet'!N118, [1]Hormel!$D$1:$D$24, 0), '[1]Score Sheet'!N118))*'[1]Score Sheet'!N$6))</f>
        <v>0</v>
      </c>
      <c r="Q118" s="34">
        <f>IF('[1]Score Sheet'!P118="", 0, 50 -(INDEX([1]Hormel!$E$1:$E$576, MATCH('[1]Score Sheet'!P$3, [1]Hormel!$B$1:$B$576, 0) -1 + IF('[1]Score Sheet'!P118&gt;1000, MATCH('[1]Score Sheet'!P118, [1]Hormel!$D$1:$D$24, 0), '[1]Score Sheet'!P118))*'[1]Score Sheet'!P$4)
-(INDEX([1]Hormel!$F$1:$F$576, MATCH('[1]Score Sheet'!P$3, [1]Hormel!$B$1:$B$576, 0) -1 + IF('[1]Score Sheet'!P118&gt;1000, MATCH('[1]Score Sheet'!P118, [1]Hormel!$D$1:$D$24, 0), '[1]Score Sheet'!P118))*'[1]Score Sheet'!P$5)
-(INDEX([1]Hormel!$G$1:$G$576, MATCH('[1]Score Sheet'!P$3, [1]Hormel!$B$1:$B$576, 0) -1 + IF('[1]Score Sheet'!P118&gt;1000, MATCH('[1]Score Sheet'!P118, [1]Hormel!$D$1:$D$24, 0), '[1]Score Sheet'!P118))*'[1]Score Sheet'!P$6))</f>
        <v>0</v>
      </c>
      <c r="S118" s="34">
        <f>IF('[1]Score Sheet'!R118="", 0, 50 -(INDEX([1]Hormel!$E$1:$E$576, MATCH('[1]Score Sheet'!R$3, [1]Hormel!$B$1:$B$576, 0) -1 + IF('[1]Score Sheet'!R118&gt;1000, MATCH('[1]Score Sheet'!R118, [1]Hormel!$D$1:$D$24, 0), '[1]Score Sheet'!R118))*'[1]Score Sheet'!R$4)
-(INDEX([1]Hormel!$F$1:$F$576, MATCH('[1]Score Sheet'!R$3, [1]Hormel!$B$1:$B$576, 0) -1 + IF('[1]Score Sheet'!R118&gt;1000, MATCH('[1]Score Sheet'!R118, [1]Hormel!$D$1:$D$24, 0), '[1]Score Sheet'!R118))*'[1]Score Sheet'!R$5)
-(INDEX([1]Hormel!$G$1:$G$576, MATCH('[1]Score Sheet'!R$3, [1]Hormel!$B$1:$B$576, 0) -1 + IF('[1]Score Sheet'!R118&gt;1000, MATCH('[1]Score Sheet'!R118, [1]Hormel!$D$1:$D$24, 0), '[1]Score Sheet'!R118))*'[1]Score Sheet'!R$6))</f>
        <v>0</v>
      </c>
      <c r="T118" s="30"/>
      <c r="U118" s="34">
        <f>IF('[1]Score Sheet'!T118="", 0, 50 -(INDEX([1]Hormel!$E$1:$E$576, MATCH('[1]Score Sheet'!T$3, [1]Hormel!$B$1:$B$576, 0) -1 + IF('[1]Score Sheet'!T118&gt;1000, MATCH('[1]Score Sheet'!T118, [1]Hormel!$D$1:$D$24, 0), '[1]Score Sheet'!T118))*'[1]Score Sheet'!T$4)
-(INDEX([1]Hormel!$F$1:$F$576, MATCH('[1]Score Sheet'!T$3, [1]Hormel!$B$1:$B$576, 0) -1 + IF('[1]Score Sheet'!T118&gt;1000, MATCH('[1]Score Sheet'!T118, [1]Hormel!$D$1:$D$24, 0), '[1]Score Sheet'!T118))*'[1]Score Sheet'!T$5)
-(INDEX([1]Hormel!$G$1:$G$576, MATCH('[1]Score Sheet'!T$3, [1]Hormel!$B$1:$B$576, 0) -1 + IF('[1]Score Sheet'!T118&gt;1000, MATCH('[1]Score Sheet'!T118, [1]Hormel!$D$1:$D$24, 0), '[1]Score Sheet'!T118))*'[1]Score Sheet'!T$6))</f>
        <v>0</v>
      </c>
      <c r="Z118" s="35">
        <f t="shared" si="38"/>
        <v>0</v>
      </c>
      <c r="AA118">
        <f>RANK(Z118, $Z$1:$Z$4662)</f>
        <v>49</v>
      </c>
      <c r="AB118" t="str">
        <f>IF(Z118&lt;&gt;0, COUNTIF($AA$1:$AA$4662,AA118)-1, "")</f>
        <v/>
      </c>
      <c r="AF118">
        <f t="shared" si="39"/>
        <v>0</v>
      </c>
      <c r="AG118">
        <f>RANK(AF118,AF:AF)</f>
        <v>49</v>
      </c>
      <c r="AH118">
        <f>SUM(Y118,X118+W118,V118)</f>
        <v>0</v>
      </c>
      <c r="AI118">
        <f>RANK(AH118,AH:AH)</f>
        <v>48</v>
      </c>
      <c r="AJ118">
        <f>AH118+AF118</f>
        <v>0</v>
      </c>
      <c r="AK118">
        <f>RANK(AJ118,AJ:AJ)</f>
        <v>49</v>
      </c>
    </row>
    <row r="119" spans="1:37" x14ac:dyDescent="0.3">
      <c r="A119" s="32"/>
      <c r="B119" s="30"/>
      <c r="C119" s="30"/>
      <c r="E119" s="34">
        <f>IF('[1]Score Sheet'!D119="", 0, 50 -(INDEX([1]Hormel!$E$1:$E$576, MATCH('[1]Score Sheet'!D$3, [1]Hormel!$B$1:$B$576, 0) -1 + IF('[1]Score Sheet'!D119&gt;1000, MATCH('[1]Score Sheet'!D119, [1]Hormel!$D$1:$D$24, 0), '[1]Score Sheet'!D119))*'[1]Score Sheet'!D$4)
-(INDEX([1]Hormel!$F$1:$F$576, MATCH('[1]Score Sheet'!D$3, [1]Hormel!$B$1:$B$576, 0) -1 + IF('[1]Score Sheet'!D119&gt;1000, MATCH('[1]Score Sheet'!D119, [1]Hormel!$D$1:$D$24, 0), '[1]Score Sheet'!D119))*'[1]Score Sheet'!D$5)
-(INDEX([1]Hormel!$G$1:$G$576, MATCH('[1]Score Sheet'!D$3, [1]Hormel!$B$1:$B$576, 0) -1 + IF('[1]Score Sheet'!D119&gt;1000, MATCH('[1]Score Sheet'!D119, [1]Hormel!$D$1:$D$24, 0), '[1]Score Sheet'!D119))*'[1]Score Sheet'!D$6))</f>
        <v>0</v>
      </c>
      <c r="G119" s="34">
        <f>IF('[1]Score Sheet'!F119="", 0, 50 -(INDEX([1]Hormel!$E$1:$E$576, MATCH('[1]Score Sheet'!F$3, [1]Hormel!$B$1:$B$576, 0) -1 + IF('[1]Score Sheet'!F119&gt;1000, MATCH('[1]Score Sheet'!F119, [1]Hormel!$D$1:$D$24, 0), '[1]Score Sheet'!F119))*'[1]Score Sheet'!F$4)
-(INDEX([1]Hormel!$F$1:$F$576, MATCH('[1]Score Sheet'!F$3, [1]Hormel!$B$1:$B$576, 0) -1 + IF('[1]Score Sheet'!F119&gt;1000, MATCH('[1]Score Sheet'!F119, [1]Hormel!$D$1:$D$24, 0), '[1]Score Sheet'!F119))*'[1]Score Sheet'!F$5)
-(INDEX([1]Hormel!$G$1:$G$576, MATCH('[1]Score Sheet'!F$3, [1]Hormel!$B$1:$B$576, 0) -1 + IF('[1]Score Sheet'!F119&gt;1000, MATCH('[1]Score Sheet'!F119, [1]Hormel!$D$1:$D$24, 0), '[1]Score Sheet'!F119))*'[1]Score Sheet'!F$6))</f>
        <v>0</v>
      </c>
      <c r="I119" s="34">
        <f>IF('[1]Score Sheet'!H119="", 0, 50 -(INDEX([1]Hormel!$E$1:$E$576, MATCH('[1]Score Sheet'!H$3, [1]Hormel!$B$1:$B$576, 0) -1 + IF('[1]Score Sheet'!H119&gt;1000, MATCH('[1]Score Sheet'!H119, [1]Hormel!$D$1:$D$24, 0), '[1]Score Sheet'!H119))*'[1]Score Sheet'!H$4)
-(INDEX([1]Hormel!$F$1:$F$576, MATCH('[1]Score Sheet'!H$3, [1]Hormel!$B$1:$B$576, 0) -1 + IF('[1]Score Sheet'!H119&gt;1000, MATCH('[1]Score Sheet'!H119, [1]Hormel!$D$1:$D$24, 0), '[1]Score Sheet'!H119))*'[1]Score Sheet'!H$5)
-(INDEX([1]Hormel!$G$1:$G$576, MATCH('[1]Score Sheet'!H$3, [1]Hormel!$B$1:$B$576, 0) -1 + IF('[1]Score Sheet'!H119&gt;1000, MATCH('[1]Score Sheet'!H119, [1]Hormel!$D$1:$D$24, 0), '[1]Score Sheet'!H119))*'[1]Score Sheet'!H$6))</f>
        <v>0</v>
      </c>
      <c r="K119" s="34">
        <f>IF('[1]Score Sheet'!J119="", 0, 50 -(INDEX([1]Hormel!$E$1:$E$576, MATCH('[1]Score Sheet'!J$3, [1]Hormel!$B$1:$B$576, 0) -1 + IF('[1]Score Sheet'!J119&gt;1000, MATCH('[1]Score Sheet'!J119, [1]Hormel!$D$1:$D$24, 0), '[1]Score Sheet'!J119))*'[1]Score Sheet'!J$4)
-(INDEX([1]Hormel!$F$1:$F$576, MATCH('[1]Score Sheet'!J$3, [1]Hormel!$B$1:$B$576, 0) -1 + IF('[1]Score Sheet'!J119&gt;1000, MATCH('[1]Score Sheet'!J119, [1]Hormel!$D$1:$D$24, 0), '[1]Score Sheet'!J119))*'[1]Score Sheet'!J$5)
-(INDEX([1]Hormel!$G$1:$G$576, MATCH('[1]Score Sheet'!J$3, [1]Hormel!$B$1:$B$576, 0) -1 + IF('[1]Score Sheet'!J119&gt;1000, MATCH('[1]Score Sheet'!J119, [1]Hormel!$D$1:$D$24, 0), '[1]Score Sheet'!J119))*'[1]Score Sheet'!J$6))</f>
        <v>0</v>
      </c>
      <c r="M119" s="34">
        <f>IF('[1]Score Sheet'!L119="", 0, 50 -(INDEX([1]Hormel!$E$1:$E$576, MATCH('[1]Score Sheet'!L$3, [1]Hormel!$B$1:$B$576, 0) -1 + IF('[1]Score Sheet'!L119&gt;1000, MATCH('[1]Score Sheet'!L119, [1]Hormel!$D$1:$D$24, 0), '[1]Score Sheet'!L119))*'[1]Score Sheet'!L$4)
-(INDEX([1]Hormel!$F$1:$F$576, MATCH('[1]Score Sheet'!L$3, [1]Hormel!$B$1:$B$576, 0) -1 + IF('[1]Score Sheet'!L119&gt;1000, MATCH('[1]Score Sheet'!L119, [1]Hormel!$D$1:$D$24, 0), '[1]Score Sheet'!L119))*'[1]Score Sheet'!L$5)
-(INDEX([1]Hormel!$G$1:$G$576, MATCH('[1]Score Sheet'!L$3, [1]Hormel!$B$1:$B$576, 0) -1 + IF('[1]Score Sheet'!L119&gt;1000, MATCH('[1]Score Sheet'!L119, [1]Hormel!$D$1:$D$24, 0), '[1]Score Sheet'!L119))*'[1]Score Sheet'!L$6))</f>
        <v>0</v>
      </c>
      <c r="O119" s="34">
        <f>IF('[1]Score Sheet'!N119="", 0, 50 -(INDEX([1]Hormel!$E$1:$E$576, MATCH('[1]Score Sheet'!N$3, [1]Hormel!$B$1:$B$576, 0) -1 + IF('[1]Score Sheet'!N119&gt;1000, MATCH('[1]Score Sheet'!N119, [1]Hormel!$D$1:$D$24, 0), '[1]Score Sheet'!N119))*'[1]Score Sheet'!N$4)
-(INDEX([1]Hormel!$F$1:$F$576, MATCH('[1]Score Sheet'!N$3, [1]Hormel!$B$1:$B$576, 0) -1 + IF('[1]Score Sheet'!N119&gt;1000, MATCH('[1]Score Sheet'!N119, [1]Hormel!$D$1:$D$24, 0), '[1]Score Sheet'!N119))*'[1]Score Sheet'!N$5)
-(INDEX([1]Hormel!$G$1:$G$576, MATCH('[1]Score Sheet'!N$3, [1]Hormel!$B$1:$B$576, 0) -1 + IF('[1]Score Sheet'!N119&gt;1000, MATCH('[1]Score Sheet'!N119, [1]Hormel!$D$1:$D$24, 0), '[1]Score Sheet'!N119))*'[1]Score Sheet'!N$6))</f>
        <v>0</v>
      </c>
      <c r="Q119" s="34">
        <f>IF('[1]Score Sheet'!P119="", 0, 50 -(INDEX([1]Hormel!$E$1:$E$576, MATCH('[1]Score Sheet'!P$3, [1]Hormel!$B$1:$B$576, 0) -1 + IF('[1]Score Sheet'!P119&gt;1000, MATCH('[1]Score Sheet'!P119, [1]Hormel!$D$1:$D$24, 0), '[1]Score Sheet'!P119))*'[1]Score Sheet'!P$4)
-(INDEX([1]Hormel!$F$1:$F$576, MATCH('[1]Score Sheet'!P$3, [1]Hormel!$B$1:$B$576, 0) -1 + IF('[1]Score Sheet'!P119&gt;1000, MATCH('[1]Score Sheet'!P119, [1]Hormel!$D$1:$D$24, 0), '[1]Score Sheet'!P119))*'[1]Score Sheet'!P$5)
-(INDEX([1]Hormel!$G$1:$G$576, MATCH('[1]Score Sheet'!P$3, [1]Hormel!$B$1:$B$576, 0) -1 + IF('[1]Score Sheet'!P119&gt;1000, MATCH('[1]Score Sheet'!P119, [1]Hormel!$D$1:$D$24, 0), '[1]Score Sheet'!P119))*'[1]Score Sheet'!P$6))</f>
        <v>0</v>
      </c>
      <c r="S119" s="34">
        <f>IF('[1]Score Sheet'!R119="", 0, 50 -(INDEX([1]Hormel!$E$1:$E$576, MATCH('[1]Score Sheet'!R$3, [1]Hormel!$B$1:$B$576, 0) -1 + IF('[1]Score Sheet'!R119&gt;1000, MATCH('[1]Score Sheet'!R119, [1]Hormel!$D$1:$D$24, 0), '[1]Score Sheet'!R119))*'[1]Score Sheet'!R$4)
-(INDEX([1]Hormel!$F$1:$F$576, MATCH('[1]Score Sheet'!R$3, [1]Hormel!$B$1:$B$576, 0) -1 + IF('[1]Score Sheet'!R119&gt;1000, MATCH('[1]Score Sheet'!R119, [1]Hormel!$D$1:$D$24, 0), '[1]Score Sheet'!R119))*'[1]Score Sheet'!R$5)
-(INDEX([1]Hormel!$G$1:$G$576, MATCH('[1]Score Sheet'!R$3, [1]Hormel!$B$1:$B$576, 0) -1 + IF('[1]Score Sheet'!R119&gt;1000, MATCH('[1]Score Sheet'!R119, [1]Hormel!$D$1:$D$24, 0), '[1]Score Sheet'!R119))*'[1]Score Sheet'!R$6))</f>
        <v>0</v>
      </c>
      <c r="T119" s="30"/>
      <c r="U119" s="34">
        <f>IF('[1]Score Sheet'!T119="", 0, 50 -(INDEX([1]Hormel!$E$1:$E$576, MATCH('[1]Score Sheet'!T$3, [1]Hormel!$B$1:$B$576, 0) -1 + IF('[1]Score Sheet'!T119&gt;1000, MATCH('[1]Score Sheet'!T119, [1]Hormel!$D$1:$D$24, 0), '[1]Score Sheet'!T119))*'[1]Score Sheet'!T$4)
-(INDEX([1]Hormel!$F$1:$F$576, MATCH('[1]Score Sheet'!T$3, [1]Hormel!$B$1:$B$576, 0) -1 + IF('[1]Score Sheet'!T119&gt;1000, MATCH('[1]Score Sheet'!T119, [1]Hormel!$D$1:$D$24, 0), '[1]Score Sheet'!T119))*'[1]Score Sheet'!T$5)
-(INDEX([1]Hormel!$G$1:$G$576, MATCH('[1]Score Sheet'!T$3, [1]Hormel!$B$1:$B$576, 0) -1 + IF('[1]Score Sheet'!T119&gt;1000, MATCH('[1]Score Sheet'!T119, [1]Hormel!$D$1:$D$24, 0), '[1]Score Sheet'!T119))*'[1]Score Sheet'!T$6))</f>
        <v>0</v>
      </c>
      <c r="Z119" s="35">
        <f t="shared" si="38"/>
        <v>0</v>
      </c>
      <c r="AA119">
        <f>RANK(Z119, $Z$1:$Z$4662)</f>
        <v>49</v>
      </c>
      <c r="AB119" t="str">
        <f>IF(Z119&lt;&gt;0, COUNTIF($AA$1:$AA$4662,AA119)-1, "")</f>
        <v/>
      </c>
      <c r="AF119">
        <f t="shared" si="39"/>
        <v>0</v>
      </c>
      <c r="AG119">
        <f>RANK(AF119,AF:AF)</f>
        <v>49</v>
      </c>
      <c r="AH119">
        <f>SUM(Y119,X119+W119,V119)</f>
        <v>0</v>
      </c>
      <c r="AI119">
        <f>RANK(AH119,AH:AH)</f>
        <v>48</v>
      </c>
      <c r="AJ119">
        <f>AH119+AF119</f>
        <v>0</v>
      </c>
      <c r="AK119">
        <f>RANK(AJ119,AJ:AJ)</f>
        <v>49</v>
      </c>
    </row>
    <row r="120" spans="1:37" x14ac:dyDescent="0.3">
      <c r="A120" s="36"/>
      <c r="B120" s="30"/>
      <c r="C120" s="30"/>
      <c r="E120" s="34">
        <f>IF('[1]Score Sheet'!D120="", 0, 50 -(INDEX([1]Hormel!$E$1:$E$576, MATCH('[1]Score Sheet'!D$3, [1]Hormel!$B$1:$B$576, 0) -1 + IF('[1]Score Sheet'!D120&gt;1000, MATCH('[1]Score Sheet'!D120, [1]Hormel!$D$1:$D$24, 0), '[1]Score Sheet'!D120))*'[1]Score Sheet'!D$4)
-(INDEX([1]Hormel!$F$1:$F$576, MATCH('[1]Score Sheet'!D$3, [1]Hormel!$B$1:$B$576, 0) -1 + IF('[1]Score Sheet'!D120&gt;1000, MATCH('[1]Score Sheet'!D120, [1]Hormel!$D$1:$D$24, 0), '[1]Score Sheet'!D120))*'[1]Score Sheet'!D$5)
-(INDEX([1]Hormel!$G$1:$G$576, MATCH('[1]Score Sheet'!D$3, [1]Hormel!$B$1:$B$576, 0) -1 + IF('[1]Score Sheet'!D120&gt;1000, MATCH('[1]Score Sheet'!D120, [1]Hormel!$D$1:$D$24, 0), '[1]Score Sheet'!D120))*'[1]Score Sheet'!D$6))</f>
        <v>0</v>
      </c>
      <c r="G120" s="34">
        <f>IF('[1]Score Sheet'!F120="", 0, 50 -(INDEX([1]Hormel!$E$1:$E$576, MATCH('[1]Score Sheet'!F$3, [1]Hormel!$B$1:$B$576, 0) -1 + IF('[1]Score Sheet'!F120&gt;1000, MATCH('[1]Score Sheet'!F120, [1]Hormel!$D$1:$D$24, 0), '[1]Score Sheet'!F120))*'[1]Score Sheet'!F$4)
-(INDEX([1]Hormel!$F$1:$F$576, MATCH('[1]Score Sheet'!F$3, [1]Hormel!$B$1:$B$576, 0) -1 + IF('[1]Score Sheet'!F120&gt;1000, MATCH('[1]Score Sheet'!F120, [1]Hormel!$D$1:$D$24, 0), '[1]Score Sheet'!F120))*'[1]Score Sheet'!F$5)
-(INDEX([1]Hormel!$G$1:$G$576, MATCH('[1]Score Sheet'!F$3, [1]Hormel!$B$1:$B$576, 0) -1 + IF('[1]Score Sheet'!F120&gt;1000, MATCH('[1]Score Sheet'!F120, [1]Hormel!$D$1:$D$24, 0), '[1]Score Sheet'!F120))*'[1]Score Sheet'!F$6))</f>
        <v>0</v>
      </c>
      <c r="I120" s="34">
        <f>IF('[1]Score Sheet'!H120="", 0, 50 -(INDEX([1]Hormel!$E$1:$E$576, MATCH('[1]Score Sheet'!H$3, [1]Hormel!$B$1:$B$576, 0) -1 + IF('[1]Score Sheet'!H120&gt;1000, MATCH('[1]Score Sheet'!H120, [1]Hormel!$D$1:$D$24, 0), '[1]Score Sheet'!H120))*'[1]Score Sheet'!H$4)
-(INDEX([1]Hormel!$F$1:$F$576, MATCH('[1]Score Sheet'!H$3, [1]Hormel!$B$1:$B$576, 0) -1 + IF('[1]Score Sheet'!H120&gt;1000, MATCH('[1]Score Sheet'!H120, [1]Hormel!$D$1:$D$24, 0), '[1]Score Sheet'!H120))*'[1]Score Sheet'!H$5)
-(INDEX([1]Hormel!$G$1:$G$576, MATCH('[1]Score Sheet'!H$3, [1]Hormel!$B$1:$B$576, 0) -1 + IF('[1]Score Sheet'!H120&gt;1000, MATCH('[1]Score Sheet'!H120, [1]Hormel!$D$1:$D$24, 0), '[1]Score Sheet'!H120))*'[1]Score Sheet'!H$6))</f>
        <v>0</v>
      </c>
      <c r="K120" s="34">
        <f>IF('[1]Score Sheet'!J120="", 0, 50 -(INDEX([1]Hormel!$E$1:$E$576, MATCH('[1]Score Sheet'!J$3, [1]Hormel!$B$1:$B$576, 0) -1 + IF('[1]Score Sheet'!J120&gt;1000, MATCH('[1]Score Sheet'!J120, [1]Hormel!$D$1:$D$24, 0), '[1]Score Sheet'!J120))*'[1]Score Sheet'!J$4)
-(INDEX([1]Hormel!$F$1:$F$576, MATCH('[1]Score Sheet'!J$3, [1]Hormel!$B$1:$B$576, 0) -1 + IF('[1]Score Sheet'!J120&gt;1000, MATCH('[1]Score Sheet'!J120, [1]Hormel!$D$1:$D$24, 0), '[1]Score Sheet'!J120))*'[1]Score Sheet'!J$5)
-(INDEX([1]Hormel!$G$1:$G$576, MATCH('[1]Score Sheet'!J$3, [1]Hormel!$B$1:$B$576, 0) -1 + IF('[1]Score Sheet'!J120&gt;1000, MATCH('[1]Score Sheet'!J120, [1]Hormel!$D$1:$D$24, 0), '[1]Score Sheet'!J120))*'[1]Score Sheet'!J$6))</f>
        <v>0</v>
      </c>
      <c r="M120" s="34">
        <f>IF('[1]Score Sheet'!L120="", 0, 50 -(INDEX([1]Hormel!$E$1:$E$576, MATCH('[1]Score Sheet'!L$3, [1]Hormel!$B$1:$B$576, 0) -1 + IF('[1]Score Sheet'!L120&gt;1000, MATCH('[1]Score Sheet'!L120, [1]Hormel!$D$1:$D$24, 0), '[1]Score Sheet'!L120))*'[1]Score Sheet'!L$4)
-(INDEX([1]Hormel!$F$1:$F$576, MATCH('[1]Score Sheet'!L$3, [1]Hormel!$B$1:$B$576, 0) -1 + IF('[1]Score Sheet'!L120&gt;1000, MATCH('[1]Score Sheet'!L120, [1]Hormel!$D$1:$D$24, 0), '[1]Score Sheet'!L120))*'[1]Score Sheet'!L$5)
-(INDEX([1]Hormel!$G$1:$G$576, MATCH('[1]Score Sheet'!L$3, [1]Hormel!$B$1:$B$576, 0) -1 + IF('[1]Score Sheet'!L120&gt;1000, MATCH('[1]Score Sheet'!L120, [1]Hormel!$D$1:$D$24, 0), '[1]Score Sheet'!L120))*'[1]Score Sheet'!L$6))</f>
        <v>0</v>
      </c>
      <c r="O120" s="34">
        <f>IF('[1]Score Sheet'!N120="", 0, 50 -(INDEX([1]Hormel!$E$1:$E$576, MATCH('[1]Score Sheet'!N$3, [1]Hormel!$B$1:$B$576, 0) -1 + IF('[1]Score Sheet'!N120&gt;1000, MATCH('[1]Score Sheet'!N120, [1]Hormel!$D$1:$D$24, 0), '[1]Score Sheet'!N120))*'[1]Score Sheet'!N$4)
-(INDEX([1]Hormel!$F$1:$F$576, MATCH('[1]Score Sheet'!N$3, [1]Hormel!$B$1:$B$576, 0) -1 + IF('[1]Score Sheet'!N120&gt;1000, MATCH('[1]Score Sheet'!N120, [1]Hormel!$D$1:$D$24, 0), '[1]Score Sheet'!N120))*'[1]Score Sheet'!N$5)
-(INDEX([1]Hormel!$G$1:$G$576, MATCH('[1]Score Sheet'!N$3, [1]Hormel!$B$1:$B$576, 0) -1 + IF('[1]Score Sheet'!N120&gt;1000, MATCH('[1]Score Sheet'!N120, [1]Hormel!$D$1:$D$24, 0), '[1]Score Sheet'!N120))*'[1]Score Sheet'!N$6))</f>
        <v>0</v>
      </c>
      <c r="Q120" s="34">
        <f>IF('[1]Score Sheet'!P120="", 0, 50 -(INDEX([1]Hormel!$E$1:$E$576, MATCH('[1]Score Sheet'!P$3, [1]Hormel!$B$1:$B$576, 0) -1 + IF('[1]Score Sheet'!P120&gt;1000, MATCH('[1]Score Sheet'!P120, [1]Hormel!$D$1:$D$24, 0), '[1]Score Sheet'!P120))*'[1]Score Sheet'!P$4)
-(INDEX([1]Hormel!$F$1:$F$576, MATCH('[1]Score Sheet'!P$3, [1]Hormel!$B$1:$B$576, 0) -1 + IF('[1]Score Sheet'!P120&gt;1000, MATCH('[1]Score Sheet'!P120, [1]Hormel!$D$1:$D$24, 0), '[1]Score Sheet'!P120))*'[1]Score Sheet'!P$5)
-(INDEX([1]Hormel!$G$1:$G$576, MATCH('[1]Score Sheet'!P$3, [1]Hormel!$B$1:$B$576, 0) -1 + IF('[1]Score Sheet'!P120&gt;1000, MATCH('[1]Score Sheet'!P120, [1]Hormel!$D$1:$D$24, 0), '[1]Score Sheet'!P120))*'[1]Score Sheet'!P$6))</f>
        <v>0</v>
      </c>
      <c r="S120" s="34">
        <f>IF('[1]Score Sheet'!R120="", 0, 50 -(INDEX([1]Hormel!$E$1:$E$576, MATCH('[1]Score Sheet'!R$3, [1]Hormel!$B$1:$B$576, 0) -1 + IF('[1]Score Sheet'!R120&gt;1000, MATCH('[1]Score Sheet'!R120, [1]Hormel!$D$1:$D$24, 0), '[1]Score Sheet'!R120))*'[1]Score Sheet'!R$4)
-(INDEX([1]Hormel!$F$1:$F$576, MATCH('[1]Score Sheet'!R$3, [1]Hormel!$B$1:$B$576, 0) -1 + IF('[1]Score Sheet'!R120&gt;1000, MATCH('[1]Score Sheet'!R120, [1]Hormel!$D$1:$D$24, 0), '[1]Score Sheet'!R120))*'[1]Score Sheet'!R$5)
-(INDEX([1]Hormel!$G$1:$G$576, MATCH('[1]Score Sheet'!R$3, [1]Hormel!$B$1:$B$576, 0) -1 + IF('[1]Score Sheet'!R120&gt;1000, MATCH('[1]Score Sheet'!R120, [1]Hormel!$D$1:$D$24, 0), '[1]Score Sheet'!R120))*'[1]Score Sheet'!R$6))</f>
        <v>0</v>
      </c>
      <c r="T120" s="37"/>
      <c r="U120" s="34">
        <f>IF('[1]Score Sheet'!T120="", 0, 50 -(INDEX([1]Hormel!$E$1:$E$576, MATCH('[1]Score Sheet'!T$3, [1]Hormel!$B$1:$B$576, 0) -1 + IF('[1]Score Sheet'!T120&gt;1000, MATCH('[1]Score Sheet'!T120, [1]Hormel!$D$1:$D$24, 0), '[1]Score Sheet'!T120))*'[1]Score Sheet'!T$4)
-(INDEX([1]Hormel!$F$1:$F$576, MATCH('[1]Score Sheet'!T$3, [1]Hormel!$B$1:$B$576, 0) -1 + IF('[1]Score Sheet'!T120&gt;1000, MATCH('[1]Score Sheet'!T120, [1]Hormel!$D$1:$D$24, 0), '[1]Score Sheet'!T120))*'[1]Score Sheet'!T$5)
-(INDEX([1]Hormel!$G$1:$G$576, MATCH('[1]Score Sheet'!T$3, [1]Hormel!$B$1:$B$576, 0) -1 + IF('[1]Score Sheet'!T120&gt;1000, MATCH('[1]Score Sheet'!T120, [1]Hormel!$D$1:$D$24, 0), '[1]Score Sheet'!T120))*'[1]Score Sheet'!T$6))</f>
        <v>0</v>
      </c>
      <c r="Z120" s="35">
        <f t="shared" si="38"/>
        <v>0</v>
      </c>
      <c r="AA120">
        <f>RANK(Z120, $Z$1:$Z$4662)</f>
        <v>49</v>
      </c>
      <c r="AB120" t="str">
        <f>IF(Z120&lt;&gt;0, COUNTIF($AA$1:$AA$4662,AA120)-1, "")</f>
        <v/>
      </c>
      <c r="AF120">
        <f t="shared" si="39"/>
        <v>0</v>
      </c>
      <c r="AG120">
        <f>RANK(AF120,AF:AF)</f>
        <v>49</v>
      </c>
      <c r="AH120">
        <f>SUM(Y120,X120+W120,V120)</f>
        <v>0</v>
      </c>
      <c r="AI120">
        <f>RANK(AH120,AH:AH)</f>
        <v>48</v>
      </c>
      <c r="AJ120">
        <f>AH120+AF120</f>
        <v>0</v>
      </c>
      <c r="AK120">
        <f>RANK(AJ120,AJ:AJ)</f>
        <v>49</v>
      </c>
    </row>
    <row r="121" spans="1:37" x14ac:dyDescent="0.3">
      <c r="A121" s="32"/>
      <c r="B121" s="30"/>
      <c r="C121" s="30"/>
      <c r="E121" s="30"/>
      <c r="G121" s="30"/>
      <c r="I121" s="30"/>
      <c r="K121" s="30"/>
      <c r="M121" s="30"/>
      <c r="O121" s="30"/>
      <c r="Q121" s="30"/>
      <c r="S121" s="30"/>
      <c r="U121" s="30"/>
      <c r="Z121" s="43"/>
    </row>
    <row r="122" spans="1:37" x14ac:dyDescent="0.3">
      <c r="A122" s="24" t="s">
        <v>30</v>
      </c>
      <c r="B122" s="25"/>
      <c r="C122" s="25"/>
      <c r="D122" s="25" t="s">
        <v>32</v>
      </c>
      <c r="E122" s="25"/>
      <c r="F122" s="25" t="s">
        <v>33</v>
      </c>
      <c r="G122" s="25"/>
      <c r="H122" s="25" t="s">
        <v>34</v>
      </c>
      <c r="I122" s="25"/>
      <c r="J122" s="25" t="s">
        <v>35</v>
      </c>
      <c r="K122" s="25"/>
      <c r="L122" s="25" t="s">
        <v>36</v>
      </c>
      <c r="M122" s="25"/>
      <c r="N122" s="25" t="s">
        <v>37</v>
      </c>
      <c r="O122" s="25"/>
      <c r="P122" s="25" t="s">
        <v>38</v>
      </c>
      <c r="Q122" s="25"/>
      <c r="R122" s="25" t="s">
        <v>39</v>
      </c>
      <c r="S122" s="26"/>
      <c r="T122" s="26" t="s">
        <v>8</v>
      </c>
      <c r="U122" s="26"/>
      <c r="V122" s="25" t="s">
        <v>50</v>
      </c>
      <c r="W122" s="25" t="s">
        <v>79</v>
      </c>
      <c r="X122" s="25" t="s">
        <v>80</v>
      </c>
      <c r="Y122" s="25"/>
      <c r="Z122" s="27" t="s">
        <v>24</v>
      </c>
      <c r="AA122" s="28" t="s">
        <v>25</v>
      </c>
      <c r="AB122" s="29">
        <f>SUM(Z123:Z126)-MIN(Z123:Z126)</f>
        <v>0</v>
      </c>
      <c r="AC122" s="29">
        <f>RANK(AB122, $AB$1:$AB$4662)</f>
        <v>27</v>
      </c>
      <c r="AD122" s="30" t="str">
        <f>IF(AB122&lt;&gt;0, COUNTIF($AC$1:$AC$4662,AC122)-1, "")</f>
        <v/>
      </c>
      <c r="AE122" s="30"/>
      <c r="AF122" s="31" t="s">
        <v>43</v>
      </c>
      <c r="AG122" s="31" t="s">
        <v>44</v>
      </c>
      <c r="AH122" s="31" t="s">
        <v>43</v>
      </c>
      <c r="AI122" s="31" t="s">
        <v>44</v>
      </c>
      <c r="AJ122" s="31" t="s">
        <v>43</v>
      </c>
      <c r="AK122" s="31" t="s">
        <v>44</v>
      </c>
    </row>
    <row r="123" spans="1:37" x14ac:dyDescent="0.3">
      <c r="A123" s="32"/>
      <c r="B123" s="30"/>
      <c r="C123" s="30"/>
      <c r="E123" s="34">
        <f>IF('[1]Score Sheet'!D123="", 0, 50 -(INDEX([1]Hormel!$E$1:$E$576, MATCH('[1]Score Sheet'!D$3, [1]Hormel!$B$1:$B$576, 0) -1 + IF('[1]Score Sheet'!D123&gt;1000, MATCH('[1]Score Sheet'!D123, [1]Hormel!$D$1:$D$24, 0), '[1]Score Sheet'!D123))*'[1]Score Sheet'!D$4)
-(INDEX([1]Hormel!$F$1:$F$576, MATCH('[1]Score Sheet'!D$3, [1]Hormel!$B$1:$B$576, 0) -1 + IF('[1]Score Sheet'!D123&gt;1000, MATCH('[1]Score Sheet'!D123, [1]Hormel!$D$1:$D$24, 0), '[1]Score Sheet'!D123))*'[1]Score Sheet'!D$5)
-(INDEX([1]Hormel!$G$1:$G$576, MATCH('[1]Score Sheet'!D$3, [1]Hormel!$B$1:$B$576, 0) -1 + IF('[1]Score Sheet'!D123&gt;1000, MATCH('[1]Score Sheet'!D123, [1]Hormel!$D$1:$D$24, 0), '[1]Score Sheet'!D123))*'[1]Score Sheet'!D$6))</f>
        <v>0</v>
      </c>
      <c r="G123" s="34">
        <f>IF('[1]Score Sheet'!F123="", 0, 50 -(INDEX([1]Hormel!$E$1:$E$576, MATCH('[1]Score Sheet'!F$3, [1]Hormel!$B$1:$B$576, 0) -1 + IF('[1]Score Sheet'!F123&gt;1000, MATCH('[1]Score Sheet'!F123, [1]Hormel!$D$1:$D$24, 0), '[1]Score Sheet'!F123))*'[1]Score Sheet'!F$4)
-(INDEX([1]Hormel!$F$1:$F$576, MATCH('[1]Score Sheet'!F$3, [1]Hormel!$B$1:$B$576, 0) -1 + IF('[1]Score Sheet'!F123&gt;1000, MATCH('[1]Score Sheet'!F123, [1]Hormel!$D$1:$D$24, 0), '[1]Score Sheet'!F123))*'[1]Score Sheet'!F$5)
-(INDEX([1]Hormel!$G$1:$G$576, MATCH('[1]Score Sheet'!F$3, [1]Hormel!$B$1:$B$576, 0) -1 + IF('[1]Score Sheet'!F123&gt;1000, MATCH('[1]Score Sheet'!F123, [1]Hormel!$D$1:$D$24, 0), '[1]Score Sheet'!F123))*'[1]Score Sheet'!F$6))</f>
        <v>0</v>
      </c>
      <c r="I123" s="34">
        <f>IF('[1]Score Sheet'!H123="", 0, 50 -(INDEX([1]Hormel!$E$1:$E$576, MATCH('[1]Score Sheet'!H$3, [1]Hormel!$B$1:$B$576, 0) -1 + IF('[1]Score Sheet'!H123&gt;1000, MATCH('[1]Score Sheet'!H123, [1]Hormel!$D$1:$D$24, 0), '[1]Score Sheet'!H123))*'[1]Score Sheet'!H$4)
-(INDEX([1]Hormel!$F$1:$F$576, MATCH('[1]Score Sheet'!H$3, [1]Hormel!$B$1:$B$576, 0) -1 + IF('[1]Score Sheet'!H123&gt;1000, MATCH('[1]Score Sheet'!H123, [1]Hormel!$D$1:$D$24, 0), '[1]Score Sheet'!H123))*'[1]Score Sheet'!H$5)
-(INDEX([1]Hormel!$G$1:$G$576, MATCH('[1]Score Sheet'!H$3, [1]Hormel!$B$1:$B$576, 0) -1 + IF('[1]Score Sheet'!H123&gt;1000, MATCH('[1]Score Sheet'!H123, [1]Hormel!$D$1:$D$24, 0), '[1]Score Sheet'!H123))*'[1]Score Sheet'!H$6))</f>
        <v>0</v>
      </c>
      <c r="K123" s="34">
        <f>IF('[1]Score Sheet'!J123="", 0, 50 -(INDEX([1]Hormel!$E$1:$E$576, MATCH('[1]Score Sheet'!J$3, [1]Hormel!$B$1:$B$576, 0) -1 + IF('[1]Score Sheet'!J123&gt;1000, MATCH('[1]Score Sheet'!J123, [1]Hormel!$D$1:$D$24, 0), '[1]Score Sheet'!J123))*'[1]Score Sheet'!J$4)
-(INDEX([1]Hormel!$F$1:$F$576, MATCH('[1]Score Sheet'!J$3, [1]Hormel!$B$1:$B$576, 0) -1 + IF('[1]Score Sheet'!J123&gt;1000, MATCH('[1]Score Sheet'!J123, [1]Hormel!$D$1:$D$24, 0), '[1]Score Sheet'!J123))*'[1]Score Sheet'!J$5)
-(INDEX([1]Hormel!$G$1:$G$576, MATCH('[1]Score Sheet'!J$3, [1]Hormel!$B$1:$B$576, 0) -1 + IF('[1]Score Sheet'!J123&gt;1000, MATCH('[1]Score Sheet'!J123, [1]Hormel!$D$1:$D$24, 0), '[1]Score Sheet'!J123))*'[1]Score Sheet'!J$6))</f>
        <v>0</v>
      </c>
      <c r="M123" s="34">
        <f>IF('[1]Score Sheet'!L123="", 0, 50 -(INDEX([1]Hormel!$E$1:$E$576, MATCH('[1]Score Sheet'!L$3, [1]Hormel!$B$1:$B$576, 0) -1 + IF('[1]Score Sheet'!L123&gt;1000, MATCH('[1]Score Sheet'!L123, [1]Hormel!$D$1:$D$24, 0), '[1]Score Sheet'!L123))*'[1]Score Sheet'!L$4)
-(INDEX([1]Hormel!$F$1:$F$576, MATCH('[1]Score Sheet'!L$3, [1]Hormel!$B$1:$B$576, 0) -1 + IF('[1]Score Sheet'!L123&gt;1000, MATCH('[1]Score Sheet'!L123, [1]Hormel!$D$1:$D$24, 0), '[1]Score Sheet'!L123))*'[1]Score Sheet'!L$5)
-(INDEX([1]Hormel!$G$1:$G$576, MATCH('[1]Score Sheet'!L$3, [1]Hormel!$B$1:$B$576, 0) -1 + IF('[1]Score Sheet'!L123&gt;1000, MATCH('[1]Score Sheet'!L123, [1]Hormel!$D$1:$D$24, 0), '[1]Score Sheet'!L123))*'[1]Score Sheet'!L$6))</f>
        <v>0</v>
      </c>
      <c r="O123" s="34">
        <f>IF('[1]Score Sheet'!N123="", 0, 50 -(INDEX([1]Hormel!$E$1:$E$576, MATCH('[1]Score Sheet'!N$3, [1]Hormel!$B$1:$B$576, 0) -1 + IF('[1]Score Sheet'!N123&gt;1000, MATCH('[1]Score Sheet'!N123, [1]Hormel!$D$1:$D$24, 0), '[1]Score Sheet'!N123))*'[1]Score Sheet'!N$4)
-(INDEX([1]Hormel!$F$1:$F$576, MATCH('[1]Score Sheet'!N$3, [1]Hormel!$B$1:$B$576, 0) -1 + IF('[1]Score Sheet'!N123&gt;1000, MATCH('[1]Score Sheet'!N123, [1]Hormel!$D$1:$D$24, 0), '[1]Score Sheet'!N123))*'[1]Score Sheet'!N$5)
-(INDEX([1]Hormel!$G$1:$G$576, MATCH('[1]Score Sheet'!N$3, [1]Hormel!$B$1:$B$576, 0) -1 + IF('[1]Score Sheet'!N123&gt;1000, MATCH('[1]Score Sheet'!N123, [1]Hormel!$D$1:$D$24, 0), '[1]Score Sheet'!N123))*'[1]Score Sheet'!N$6))</f>
        <v>0</v>
      </c>
      <c r="Q123" s="34">
        <f>IF('[1]Score Sheet'!P123="", 0, 50 -(INDEX([1]Hormel!$E$1:$E$576, MATCH('[1]Score Sheet'!P$3, [1]Hormel!$B$1:$B$576, 0) -1 + IF('[1]Score Sheet'!P123&gt;1000, MATCH('[1]Score Sheet'!P123, [1]Hormel!$D$1:$D$24, 0), '[1]Score Sheet'!P123))*'[1]Score Sheet'!P$4)
-(INDEX([1]Hormel!$F$1:$F$576, MATCH('[1]Score Sheet'!P$3, [1]Hormel!$B$1:$B$576, 0) -1 + IF('[1]Score Sheet'!P123&gt;1000, MATCH('[1]Score Sheet'!P123, [1]Hormel!$D$1:$D$24, 0), '[1]Score Sheet'!P123))*'[1]Score Sheet'!P$5)
-(INDEX([1]Hormel!$G$1:$G$576, MATCH('[1]Score Sheet'!P$3, [1]Hormel!$B$1:$B$576, 0) -1 + IF('[1]Score Sheet'!P123&gt;1000, MATCH('[1]Score Sheet'!P123, [1]Hormel!$D$1:$D$24, 0), '[1]Score Sheet'!P123))*'[1]Score Sheet'!P$6))</f>
        <v>0</v>
      </c>
      <c r="S123" s="34">
        <f>IF('[1]Score Sheet'!R123="", 0, 50 -(INDEX([1]Hormel!$E$1:$E$576, MATCH('[1]Score Sheet'!R$3, [1]Hormel!$B$1:$B$576, 0) -1 + IF('[1]Score Sheet'!R123&gt;1000, MATCH('[1]Score Sheet'!R123, [1]Hormel!$D$1:$D$24, 0), '[1]Score Sheet'!R123))*'[1]Score Sheet'!R$4)
-(INDEX([1]Hormel!$F$1:$F$576, MATCH('[1]Score Sheet'!R$3, [1]Hormel!$B$1:$B$576, 0) -1 + IF('[1]Score Sheet'!R123&gt;1000, MATCH('[1]Score Sheet'!R123, [1]Hormel!$D$1:$D$24, 0), '[1]Score Sheet'!R123))*'[1]Score Sheet'!R$5)
-(INDEX([1]Hormel!$G$1:$G$576, MATCH('[1]Score Sheet'!R$3, [1]Hormel!$B$1:$B$576, 0) -1 + IF('[1]Score Sheet'!R123&gt;1000, MATCH('[1]Score Sheet'!R123, [1]Hormel!$D$1:$D$24, 0), '[1]Score Sheet'!R123))*'[1]Score Sheet'!R$6))</f>
        <v>0</v>
      </c>
      <c r="T123" s="30"/>
      <c r="U123" s="34">
        <f>IF('[1]Score Sheet'!T123="", 0, 50 -(INDEX([1]Hormel!$E$1:$E$576, MATCH('[1]Score Sheet'!T$3, [1]Hormel!$B$1:$B$576, 0) -1 + IF('[1]Score Sheet'!T123&gt;1000, MATCH('[1]Score Sheet'!T123, [1]Hormel!$D$1:$D$24, 0), '[1]Score Sheet'!T123))*'[1]Score Sheet'!T$4)
-(INDEX([1]Hormel!$F$1:$F$576, MATCH('[1]Score Sheet'!T$3, [1]Hormel!$B$1:$B$576, 0) -1 + IF('[1]Score Sheet'!T123&gt;1000, MATCH('[1]Score Sheet'!T123, [1]Hormel!$D$1:$D$24, 0), '[1]Score Sheet'!T123))*'[1]Score Sheet'!T$5)
-(INDEX([1]Hormel!$G$1:$G$576, MATCH('[1]Score Sheet'!T$3, [1]Hormel!$B$1:$B$576, 0) -1 + IF('[1]Score Sheet'!T123&gt;1000, MATCH('[1]Score Sheet'!T123, [1]Hormel!$D$1:$D$24, 0), '[1]Score Sheet'!T123))*'[1]Score Sheet'!T$6))</f>
        <v>0</v>
      </c>
      <c r="Z123" s="35">
        <f t="shared" ref="Z123:Z126" si="40">SUM(E123,G123,I123,K123,M123,O123,Q123,S123,U123,V123,W123,X123,Y123)</f>
        <v>0</v>
      </c>
      <c r="AA123">
        <f>RANK(Z123, $Z$1:$Z$4662)</f>
        <v>49</v>
      </c>
      <c r="AB123" t="str">
        <f>IF(Z123&lt;&gt;0, COUNTIF($AA$1:$AA$4662,AA123)-1, "")</f>
        <v/>
      </c>
      <c r="AF123">
        <f t="shared" ref="AF123:AF126" si="41">SUM(U123,S123,Q123,O123,M123,K123,I123,G123,E123,)</f>
        <v>0</v>
      </c>
      <c r="AG123">
        <f>RANK(AF123,AF:AF)</f>
        <v>49</v>
      </c>
      <c r="AH123">
        <f>SUM(Y123,X123+W123,V123)</f>
        <v>0</v>
      </c>
      <c r="AI123">
        <f>RANK(AH123,AH:AH)</f>
        <v>48</v>
      </c>
      <c r="AJ123">
        <f>AH123+AF123</f>
        <v>0</v>
      </c>
      <c r="AK123">
        <f>RANK(AJ123,AJ:AJ)</f>
        <v>49</v>
      </c>
    </row>
    <row r="124" spans="1:37" x14ac:dyDescent="0.3">
      <c r="A124" s="32"/>
      <c r="B124" s="30"/>
      <c r="C124" s="30"/>
      <c r="E124" s="34">
        <f>IF('[1]Score Sheet'!D124="", 0, 50 -(INDEX([1]Hormel!$E$1:$E$576, MATCH('[1]Score Sheet'!D$3, [1]Hormel!$B$1:$B$576, 0) -1 + IF('[1]Score Sheet'!D124&gt;1000, MATCH('[1]Score Sheet'!D124, [1]Hormel!$D$1:$D$24, 0), '[1]Score Sheet'!D124))*'[1]Score Sheet'!D$4)
-(INDEX([1]Hormel!$F$1:$F$576, MATCH('[1]Score Sheet'!D$3, [1]Hormel!$B$1:$B$576, 0) -1 + IF('[1]Score Sheet'!D124&gt;1000, MATCH('[1]Score Sheet'!D124, [1]Hormel!$D$1:$D$24, 0), '[1]Score Sheet'!D124))*'[1]Score Sheet'!D$5)
-(INDEX([1]Hormel!$G$1:$G$576, MATCH('[1]Score Sheet'!D$3, [1]Hormel!$B$1:$B$576, 0) -1 + IF('[1]Score Sheet'!D124&gt;1000, MATCH('[1]Score Sheet'!D124, [1]Hormel!$D$1:$D$24, 0), '[1]Score Sheet'!D124))*'[1]Score Sheet'!D$6))</f>
        <v>0</v>
      </c>
      <c r="G124" s="34">
        <f>IF('[1]Score Sheet'!F124="", 0, 50 -(INDEX([1]Hormel!$E$1:$E$576, MATCH('[1]Score Sheet'!F$3, [1]Hormel!$B$1:$B$576, 0) -1 + IF('[1]Score Sheet'!F124&gt;1000, MATCH('[1]Score Sheet'!F124, [1]Hormel!$D$1:$D$24, 0), '[1]Score Sheet'!F124))*'[1]Score Sheet'!F$4)
-(INDEX([1]Hormel!$F$1:$F$576, MATCH('[1]Score Sheet'!F$3, [1]Hormel!$B$1:$B$576, 0) -1 + IF('[1]Score Sheet'!F124&gt;1000, MATCH('[1]Score Sheet'!F124, [1]Hormel!$D$1:$D$24, 0), '[1]Score Sheet'!F124))*'[1]Score Sheet'!F$5)
-(INDEX([1]Hormel!$G$1:$G$576, MATCH('[1]Score Sheet'!F$3, [1]Hormel!$B$1:$B$576, 0) -1 + IF('[1]Score Sheet'!F124&gt;1000, MATCH('[1]Score Sheet'!F124, [1]Hormel!$D$1:$D$24, 0), '[1]Score Sheet'!F124))*'[1]Score Sheet'!F$6))</f>
        <v>0</v>
      </c>
      <c r="I124" s="34">
        <f>IF('[1]Score Sheet'!H124="", 0, 50 -(INDEX([1]Hormel!$E$1:$E$576, MATCH('[1]Score Sheet'!H$3, [1]Hormel!$B$1:$B$576, 0) -1 + IF('[1]Score Sheet'!H124&gt;1000, MATCH('[1]Score Sheet'!H124, [1]Hormel!$D$1:$D$24, 0), '[1]Score Sheet'!H124))*'[1]Score Sheet'!H$4)
-(INDEX([1]Hormel!$F$1:$F$576, MATCH('[1]Score Sheet'!H$3, [1]Hormel!$B$1:$B$576, 0) -1 + IF('[1]Score Sheet'!H124&gt;1000, MATCH('[1]Score Sheet'!H124, [1]Hormel!$D$1:$D$24, 0), '[1]Score Sheet'!H124))*'[1]Score Sheet'!H$5)
-(INDEX([1]Hormel!$G$1:$G$576, MATCH('[1]Score Sheet'!H$3, [1]Hormel!$B$1:$B$576, 0) -1 + IF('[1]Score Sheet'!H124&gt;1000, MATCH('[1]Score Sheet'!H124, [1]Hormel!$D$1:$D$24, 0), '[1]Score Sheet'!H124))*'[1]Score Sheet'!H$6))</f>
        <v>0</v>
      </c>
      <c r="K124" s="34">
        <f>IF('[1]Score Sheet'!J124="", 0, 50 -(INDEX([1]Hormel!$E$1:$E$576, MATCH('[1]Score Sheet'!J$3, [1]Hormel!$B$1:$B$576, 0) -1 + IF('[1]Score Sheet'!J124&gt;1000, MATCH('[1]Score Sheet'!J124, [1]Hormel!$D$1:$D$24, 0), '[1]Score Sheet'!J124))*'[1]Score Sheet'!J$4)
-(INDEX([1]Hormel!$F$1:$F$576, MATCH('[1]Score Sheet'!J$3, [1]Hormel!$B$1:$B$576, 0) -1 + IF('[1]Score Sheet'!J124&gt;1000, MATCH('[1]Score Sheet'!J124, [1]Hormel!$D$1:$D$24, 0), '[1]Score Sheet'!J124))*'[1]Score Sheet'!J$5)
-(INDEX([1]Hormel!$G$1:$G$576, MATCH('[1]Score Sheet'!J$3, [1]Hormel!$B$1:$B$576, 0) -1 + IF('[1]Score Sheet'!J124&gt;1000, MATCH('[1]Score Sheet'!J124, [1]Hormel!$D$1:$D$24, 0), '[1]Score Sheet'!J124))*'[1]Score Sheet'!J$6))</f>
        <v>0</v>
      </c>
      <c r="M124" s="34">
        <f>IF('[1]Score Sheet'!L124="", 0, 50 -(INDEX([1]Hormel!$E$1:$E$576, MATCH('[1]Score Sheet'!L$3, [1]Hormel!$B$1:$B$576, 0) -1 + IF('[1]Score Sheet'!L124&gt;1000, MATCH('[1]Score Sheet'!L124, [1]Hormel!$D$1:$D$24, 0), '[1]Score Sheet'!L124))*'[1]Score Sheet'!L$4)
-(INDEX([1]Hormel!$F$1:$F$576, MATCH('[1]Score Sheet'!L$3, [1]Hormel!$B$1:$B$576, 0) -1 + IF('[1]Score Sheet'!L124&gt;1000, MATCH('[1]Score Sheet'!L124, [1]Hormel!$D$1:$D$24, 0), '[1]Score Sheet'!L124))*'[1]Score Sheet'!L$5)
-(INDEX([1]Hormel!$G$1:$G$576, MATCH('[1]Score Sheet'!L$3, [1]Hormel!$B$1:$B$576, 0) -1 + IF('[1]Score Sheet'!L124&gt;1000, MATCH('[1]Score Sheet'!L124, [1]Hormel!$D$1:$D$24, 0), '[1]Score Sheet'!L124))*'[1]Score Sheet'!L$6))</f>
        <v>0</v>
      </c>
      <c r="O124" s="34">
        <f>IF('[1]Score Sheet'!N124="", 0, 50 -(INDEX([1]Hormel!$E$1:$E$576, MATCH('[1]Score Sheet'!N$3, [1]Hormel!$B$1:$B$576, 0) -1 + IF('[1]Score Sheet'!N124&gt;1000, MATCH('[1]Score Sheet'!N124, [1]Hormel!$D$1:$D$24, 0), '[1]Score Sheet'!N124))*'[1]Score Sheet'!N$4)
-(INDEX([1]Hormel!$F$1:$F$576, MATCH('[1]Score Sheet'!N$3, [1]Hormel!$B$1:$B$576, 0) -1 + IF('[1]Score Sheet'!N124&gt;1000, MATCH('[1]Score Sheet'!N124, [1]Hormel!$D$1:$D$24, 0), '[1]Score Sheet'!N124))*'[1]Score Sheet'!N$5)
-(INDEX([1]Hormel!$G$1:$G$576, MATCH('[1]Score Sheet'!N$3, [1]Hormel!$B$1:$B$576, 0) -1 + IF('[1]Score Sheet'!N124&gt;1000, MATCH('[1]Score Sheet'!N124, [1]Hormel!$D$1:$D$24, 0), '[1]Score Sheet'!N124))*'[1]Score Sheet'!N$6))</f>
        <v>0</v>
      </c>
      <c r="Q124" s="34">
        <f>IF('[1]Score Sheet'!P124="", 0, 50 -(INDEX([1]Hormel!$E$1:$E$576, MATCH('[1]Score Sheet'!P$3, [1]Hormel!$B$1:$B$576, 0) -1 + IF('[1]Score Sheet'!P124&gt;1000, MATCH('[1]Score Sheet'!P124, [1]Hormel!$D$1:$D$24, 0), '[1]Score Sheet'!P124))*'[1]Score Sheet'!P$4)
-(INDEX([1]Hormel!$F$1:$F$576, MATCH('[1]Score Sheet'!P$3, [1]Hormel!$B$1:$B$576, 0) -1 + IF('[1]Score Sheet'!P124&gt;1000, MATCH('[1]Score Sheet'!P124, [1]Hormel!$D$1:$D$24, 0), '[1]Score Sheet'!P124))*'[1]Score Sheet'!P$5)
-(INDEX([1]Hormel!$G$1:$G$576, MATCH('[1]Score Sheet'!P$3, [1]Hormel!$B$1:$B$576, 0) -1 + IF('[1]Score Sheet'!P124&gt;1000, MATCH('[1]Score Sheet'!P124, [1]Hormel!$D$1:$D$24, 0), '[1]Score Sheet'!P124))*'[1]Score Sheet'!P$6))</f>
        <v>0</v>
      </c>
      <c r="S124" s="34">
        <f>IF('[1]Score Sheet'!R124="", 0, 50 -(INDEX([1]Hormel!$E$1:$E$576, MATCH('[1]Score Sheet'!R$3, [1]Hormel!$B$1:$B$576, 0) -1 + IF('[1]Score Sheet'!R124&gt;1000, MATCH('[1]Score Sheet'!R124, [1]Hormel!$D$1:$D$24, 0), '[1]Score Sheet'!R124))*'[1]Score Sheet'!R$4)
-(INDEX([1]Hormel!$F$1:$F$576, MATCH('[1]Score Sheet'!R$3, [1]Hormel!$B$1:$B$576, 0) -1 + IF('[1]Score Sheet'!R124&gt;1000, MATCH('[1]Score Sheet'!R124, [1]Hormel!$D$1:$D$24, 0), '[1]Score Sheet'!R124))*'[1]Score Sheet'!R$5)
-(INDEX([1]Hormel!$G$1:$G$576, MATCH('[1]Score Sheet'!R$3, [1]Hormel!$B$1:$B$576, 0) -1 + IF('[1]Score Sheet'!R124&gt;1000, MATCH('[1]Score Sheet'!R124, [1]Hormel!$D$1:$D$24, 0), '[1]Score Sheet'!R124))*'[1]Score Sheet'!R$6))</f>
        <v>0</v>
      </c>
      <c r="T124" s="30"/>
      <c r="U124" s="34">
        <f>IF('[1]Score Sheet'!T124="", 0, 50 -(INDEX([1]Hormel!$E$1:$E$576, MATCH('[1]Score Sheet'!T$3, [1]Hormel!$B$1:$B$576, 0) -1 + IF('[1]Score Sheet'!T124&gt;1000, MATCH('[1]Score Sheet'!T124, [1]Hormel!$D$1:$D$24, 0), '[1]Score Sheet'!T124))*'[1]Score Sheet'!T$4)
-(INDEX([1]Hormel!$F$1:$F$576, MATCH('[1]Score Sheet'!T$3, [1]Hormel!$B$1:$B$576, 0) -1 + IF('[1]Score Sheet'!T124&gt;1000, MATCH('[1]Score Sheet'!T124, [1]Hormel!$D$1:$D$24, 0), '[1]Score Sheet'!T124))*'[1]Score Sheet'!T$5)
-(INDEX([1]Hormel!$G$1:$G$576, MATCH('[1]Score Sheet'!T$3, [1]Hormel!$B$1:$B$576, 0) -1 + IF('[1]Score Sheet'!T124&gt;1000, MATCH('[1]Score Sheet'!T124, [1]Hormel!$D$1:$D$24, 0), '[1]Score Sheet'!T124))*'[1]Score Sheet'!T$6))</f>
        <v>0</v>
      </c>
      <c r="Z124" s="35">
        <f t="shared" si="40"/>
        <v>0</v>
      </c>
      <c r="AA124">
        <f>RANK(Z124, $Z$1:$Z$4662)</f>
        <v>49</v>
      </c>
      <c r="AB124" t="str">
        <f>IF(Z124&lt;&gt;0, COUNTIF($AA$1:$AA$4662,AA124)-1, "")</f>
        <v/>
      </c>
      <c r="AF124">
        <f t="shared" si="41"/>
        <v>0</v>
      </c>
      <c r="AG124">
        <f>RANK(AF124,AF:AF)</f>
        <v>49</v>
      </c>
      <c r="AH124">
        <f>SUM(Y124,X124+W124,V124)</f>
        <v>0</v>
      </c>
      <c r="AI124">
        <f>RANK(AH124,AH:AH)</f>
        <v>48</v>
      </c>
      <c r="AJ124">
        <f>AH124+AF124</f>
        <v>0</v>
      </c>
      <c r="AK124">
        <f>RANK(AJ124,AJ:AJ)</f>
        <v>49</v>
      </c>
    </row>
    <row r="125" spans="1:37" x14ac:dyDescent="0.3">
      <c r="A125" s="32"/>
      <c r="B125" s="30"/>
      <c r="C125" s="30"/>
      <c r="E125" s="34">
        <f>IF('[1]Score Sheet'!D125="", 0, 50 -(INDEX([1]Hormel!$E$1:$E$576, MATCH('[1]Score Sheet'!D$3, [1]Hormel!$B$1:$B$576, 0) -1 + IF('[1]Score Sheet'!D125&gt;1000, MATCH('[1]Score Sheet'!D125, [1]Hormel!$D$1:$D$24, 0), '[1]Score Sheet'!D125))*'[1]Score Sheet'!D$4)
-(INDEX([1]Hormel!$F$1:$F$576, MATCH('[1]Score Sheet'!D$3, [1]Hormel!$B$1:$B$576, 0) -1 + IF('[1]Score Sheet'!D125&gt;1000, MATCH('[1]Score Sheet'!D125, [1]Hormel!$D$1:$D$24, 0), '[1]Score Sheet'!D125))*'[1]Score Sheet'!D$5)
-(INDEX([1]Hormel!$G$1:$G$576, MATCH('[1]Score Sheet'!D$3, [1]Hormel!$B$1:$B$576, 0) -1 + IF('[1]Score Sheet'!D125&gt;1000, MATCH('[1]Score Sheet'!D125, [1]Hormel!$D$1:$D$24, 0), '[1]Score Sheet'!D125))*'[1]Score Sheet'!D$6))</f>
        <v>0</v>
      </c>
      <c r="G125" s="34">
        <f>IF('[1]Score Sheet'!F125="", 0, 50 -(INDEX([1]Hormel!$E$1:$E$576, MATCH('[1]Score Sheet'!F$3, [1]Hormel!$B$1:$B$576, 0) -1 + IF('[1]Score Sheet'!F125&gt;1000, MATCH('[1]Score Sheet'!F125, [1]Hormel!$D$1:$D$24, 0), '[1]Score Sheet'!F125))*'[1]Score Sheet'!F$4)
-(INDEX([1]Hormel!$F$1:$F$576, MATCH('[1]Score Sheet'!F$3, [1]Hormel!$B$1:$B$576, 0) -1 + IF('[1]Score Sheet'!F125&gt;1000, MATCH('[1]Score Sheet'!F125, [1]Hormel!$D$1:$D$24, 0), '[1]Score Sheet'!F125))*'[1]Score Sheet'!F$5)
-(INDEX([1]Hormel!$G$1:$G$576, MATCH('[1]Score Sheet'!F$3, [1]Hormel!$B$1:$B$576, 0) -1 + IF('[1]Score Sheet'!F125&gt;1000, MATCH('[1]Score Sheet'!F125, [1]Hormel!$D$1:$D$24, 0), '[1]Score Sheet'!F125))*'[1]Score Sheet'!F$6))</f>
        <v>0</v>
      </c>
      <c r="I125" s="34">
        <f>IF('[1]Score Sheet'!H125="", 0, 50 -(INDEX([1]Hormel!$E$1:$E$576, MATCH('[1]Score Sheet'!H$3, [1]Hormel!$B$1:$B$576, 0) -1 + IF('[1]Score Sheet'!H125&gt;1000, MATCH('[1]Score Sheet'!H125, [1]Hormel!$D$1:$D$24, 0), '[1]Score Sheet'!H125))*'[1]Score Sheet'!H$4)
-(INDEX([1]Hormel!$F$1:$F$576, MATCH('[1]Score Sheet'!H$3, [1]Hormel!$B$1:$B$576, 0) -1 + IF('[1]Score Sheet'!H125&gt;1000, MATCH('[1]Score Sheet'!H125, [1]Hormel!$D$1:$D$24, 0), '[1]Score Sheet'!H125))*'[1]Score Sheet'!H$5)
-(INDEX([1]Hormel!$G$1:$G$576, MATCH('[1]Score Sheet'!H$3, [1]Hormel!$B$1:$B$576, 0) -1 + IF('[1]Score Sheet'!H125&gt;1000, MATCH('[1]Score Sheet'!H125, [1]Hormel!$D$1:$D$24, 0), '[1]Score Sheet'!H125))*'[1]Score Sheet'!H$6))</f>
        <v>0</v>
      </c>
      <c r="K125" s="34">
        <f>IF('[1]Score Sheet'!J125="", 0, 50 -(INDEX([1]Hormel!$E$1:$E$576, MATCH('[1]Score Sheet'!J$3, [1]Hormel!$B$1:$B$576, 0) -1 + IF('[1]Score Sheet'!J125&gt;1000, MATCH('[1]Score Sheet'!J125, [1]Hormel!$D$1:$D$24, 0), '[1]Score Sheet'!J125))*'[1]Score Sheet'!J$4)
-(INDEX([1]Hormel!$F$1:$F$576, MATCH('[1]Score Sheet'!J$3, [1]Hormel!$B$1:$B$576, 0) -1 + IF('[1]Score Sheet'!J125&gt;1000, MATCH('[1]Score Sheet'!J125, [1]Hormel!$D$1:$D$24, 0), '[1]Score Sheet'!J125))*'[1]Score Sheet'!J$5)
-(INDEX([1]Hormel!$G$1:$G$576, MATCH('[1]Score Sheet'!J$3, [1]Hormel!$B$1:$B$576, 0) -1 + IF('[1]Score Sheet'!J125&gt;1000, MATCH('[1]Score Sheet'!J125, [1]Hormel!$D$1:$D$24, 0), '[1]Score Sheet'!J125))*'[1]Score Sheet'!J$6))</f>
        <v>0</v>
      </c>
      <c r="M125" s="34">
        <f>IF('[1]Score Sheet'!L125="", 0, 50 -(INDEX([1]Hormel!$E$1:$E$576, MATCH('[1]Score Sheet'!L$3, [1]Hormel!$B$1:$B$576, 0) -1 + IF('[1]Score Sheet'!L125&gt;1000, MATCH('[1]Score Sheet'!L125, [1]Hormel!$D$1:$D$24, 0), '[1]Score Sheet'!L125))*'[1]Score Sheet'!L$4)
-(INDEX([1]Hormel!$F$1:$F$576, MATCH('[1]Score Sheet'!L$3, [1]Hormel!$B$1:$B$576, 0) -1 + IF('[1]Score Sheet'!L125&gt;1000, MATCH('[1]Score Sheet'!L125, [1]Hormel!$D$1:$D$24, 0), '[1]Score Sheet'!L125))*'[1]Score Sheet'!L$5)
-(INDEX([1]Hormel!$G$1:$G$576, MATCH('[1]Score Sheet'!L$3, [1]Hormel!$B$1:$B$576, 0) -1 + IF('[1]Score Sheet'!L125&gt;1000, MATCH('[1]Score Sheet'!L125, [1]Hormel!$D$1:$D$24, 0), '[1]Score Sheet'!L125))*'[1]Score Sheet'!L$6))</f>
        <v>0</v>
      </c>
      <c r="O125" s="34">
        <f>IF('[1]Score Sheet'!N125="", 0, 50 -(INDEX([1]Hormel!$E$1:$E$576, MATCH('[1]Score Sheet'!N$3, [1]Hormel!$B$1:$B$576, 0) -1 + IF('[1]Score Sheet'!N125&gt;1000, MATCH('[1]Score Sheet'!N125, [1]Hormel!$D$1:$D$24, 0), '[1]Score Sheet'!N125))*'[1]Score Sheet'!N$4)
-(INDEX([1]Hormel!$F$1:$F$576, MATCH('[1]Score Sheet'!N$3, [1]Hormel!$B$1:$B$576, 0) -1 + IF('[1]Score Sheet'!N125&gt;1000, MATCH('[1]Score Sheet'!N125, [1]Hormel!$D$1:$D$24, 0), '[1]Score Sheet'!N125))*'[1]Score Sheet'!N$5)
-(INDEX([1]Hormel!$G$1:$G$576, MATCH('[1]Score Sheet'!N$3, [1]Hormel!$B$1:$B$576, 0) -1 + IF('[1]Score Sheet'!N125&gt;1000, MATCH('[1]Score Sheet'!N125, [1]Hormel!$D$1:$D$24, 0), '[1]Score Sheet'!N125))*'[1]Score Sheet'!N$6))</f>
        <v>0</v>
      </c>
      <c r="Q125" s="34">
        <f>IF('[1]Score Sheet'!P125="", 0, 50 -(INDEX([1]Hormel!$E$1:$E$576, MATCH('[1]Score Sheet'!P$3, [1]Hormel!$B$1:$B$576, 0) -1 + IF('[1]Score Sheet'!P125&gt;1000, MATCH('[1]Score Sheet'!P125, [1]Hormel!$D$1:$D$24, 0), '[1]Score Sheet'!P125))*'[1]Score Sheet'!P$4)
-(INDEX([1]Hormel!$F$1:$F$576, MATCH('[1]Score Sheet'!P$3, [1]Hormel!$B$1:$B$576, 0) -1 + IF('[1]Score Sheet'!P125&gt;1000, MATCH('[1]Score Sheet'!P125, [1]Hormel!$D$1:$D$24, 0), '[1]Score Sheet'!P125))*'[1]Score Sheet'!P$5)
-(INDEX([1]Hormel!$G$1:$G$576, MATCH('[1]Score Sheet'!P$3, [1]Hormel!$B$1:$B$576, 0) -1 + IF('[1]Score Sheet'!P125&gt;1000, MATCH('[1]Score Sheet'!P125, [1]Hormel!$D$1:$D$24, 0), '[1]Score Sheet'!P125))*'[1]Score Sheet'!P$6))</f>
        <v>0</v>
      </c>
      <c r="S125" s="34">
        <f>IF('[1]Score Sheet'!R125="", 0, 50 -(INDEX([1]Hormel!$E$1:$E$576, MATCH('[1]Score Sheet'!R$3, [1]Hormel!$B$1:$B$576, 0) -1 + IF('[1]Score Sheet'!R125&gt;1000, MATCH('[1]Score Sheet'!R125, [1]Hormel!$D$1:$D$24, 0), '[1]Score Sheet'!R125))*'[1]Score Sheet'!R$4)
-(INDEX([1]Hormel!$F$1:$F$576, MATCH('[1]Score Sheet'!R$3, [1]Hormel!$B$1:$B$576, 0) -1 + IF('[1]Score Sheet'!R125&gt;1000, MATCH('[1]Score Sheet'!R125, [1]Hormel!$D$1:$D$24, 0), '[1]Score Sheet'!R125))*'[1]Score Sheet'!R$5)
-(INDEX([1]Hormel!$G$1:$G$576, MATCH('[1]Score Sheet'!R$3, [1]Hormel!$B$1:$B$576, 0) -1 + IF('[1]Score Sheet'!R125&gt;1000, MATCH('[1]Score Sheet'!R125, [1]Hormel!$D$1:$D$24, 0), '[1]Score Sheet'!R125))*'[1]Score Sheet'!R$6))</f>
        <v>0</v>
      </c>
      <c r="T125" s="30"/>
      <c r="U125" s="34">
        <f>IF('[1]Score Sheet'!T125="", 0, 50 -(INDEX([1]Hormel!$E$1:$E$576, MATCH('[1]Score Sheet'!T$3, [1]Hormel!$B$1:$B$576, 0) -1 + IF('[1]Score Sheet'!T125&gt;1000, MATCH('[1]Score Sheet'!T125, [1]Hormel!$D$1:$D$24, 0), '[1]Score Sheet'!T125))*'[1]Score Sheet'!T$4)
-(INDEX([1]Hormel!$F$1:$F$576, MATCH('[1]Score Sheet'!T$3, [1]Hormel!$B$1:$B$576, 0) -1 + IF('[1]Score Sheet'!T125&gt;1000, MATCH('[1]Score Sheet'!T125, [1]Hormel!$D$1:$D$24, 0), '[1]Score Sheet'!T125))*'[1]Score Sheet'!T$5)
-(INDEX([1]Hormel!$G$1:$G$576, MATCH('[1]Score Sheet'!T$3, [1]Hormel!$B$1:$B$576, 0) -1 + IF('[1]Score Sheet'!T125&gt;1000, MATCH('[1]Score Sheet'!T125, [1]Hormel!$D$1:$D$24, 0), '[1]Score Sheet'!T125))*'[1]Score Sheet'!T$6))</f>
        <v>0</v>
      </c>
      <c r="Z125" s="35">
        <f t="shared" si="40"/>
        <v>0</v>
      </c>
      <c r="AA125">
        <f>RANK(Z125, $Z$1:$Z$4662)</f>
        <v>49</v>
      </c>
      <c r="AB125" t="str">
        <f>IF(Z125&lt;&gt;0, COUNTIF($AA$1:$AA$4662,AA125)-1, "")</f>
        <v/>
      </c>
      <c r="AF125">
        <f t="shared" si="41"/>
        <v>0</v>
      </c>
      <c r="AG125">
        <f>RANK(AF125,AF:AF)</f>
        <v>49</v>
      </c>
      <c r="AH125">
        <f>SUM(Y125,X125+W125,V125)</f>
        <v>0</v>
      </c>
      <c r="AI125">
        <f>RANK(AH125,AH:AH)</f>
        <v>48</v>
      </c>
      <c r="AJ125">
        <f>AH125+AF125</f>
        <v>0</v>
      </c>
      <c r="AK125">
        <f>RANK(AJ125,AJ:AJ)</f>
        <v>49</v>
      </c>
    </row>
    <row r="126" spans="1:37" x14ac:dyDescent="0.3">
      <c r="A126" s="36"/>
      <c r="B126" s="30"/>
      <c r="C126" s="30"/>
      <c r="E126" s="34">
        <f>IF('[1]Score Sheet'!D126="", 0, 50 -(INDEX([1]Hormel!$E$1:$E$576, MATCH('[1]Score Sheet'!D$3, [1]Hormel!$B$1:$B$576, 0) -1 + IF('[1]Score Sheet'!D126&gt;1000, MATCH('[1]Score Sheet'!D126, [1]Hormel!$D$1:$D$24, 0), '[1]Score Sheet'!D126))*'[1]Score Sheet'!D$4)
-(INDEX([1]Hormel!$F$1:$F$576, MATCH('[1]Score Sheet'!D$3, [1]Hormel!$B$1:$B$576, 0) -1 + IF('[1]Score Sheet'!D126&gt;1000, MATCH('[1]Score Sheet'!D126, [1]Hormel!$D$1:$D$24, 0), '[1]Score Sheet'!D126))*'[1]Score Sheet'!D$5)
-(INDEX([1]Hormel!$G$1:$G$576, MATCH('[1]Score Sheet'!D$3, [1]Hormel!$B$1:$B$576, 0) -1 + IF('[1]Score Sheet'!D126&gt;1000, MATCH('[1]Score Sheet'!D126, [1]Hormel!$D$1:$D$24, 0), '[1]Score Sheet'!D126))*'[1]Score Sheet'!D$6))</f>
        <v>0</v>
      </c>
      <c r="G126" s="34">
        <f>IF('[1]Score Sheet'!F126="", 0, 50 -(INDEX([1]Hormel!$E$1:$E$576, MATCH('[1]Score Sheet'!F$3, [1]Hormel!$B$1:$B$576, 0) -1 + IF('[1]Score Sheet'!F126&gt;1000, MATCH('[1]Score Sheet'!F126, [1]Hormel!$D$1:$D$24, 0), '[1]Score Sheet'!F126))*'[1]Score Sheet'!F$4)
-(INDEX([1]Hormel!$F$1:$F$576, MATCH('[1]Score Sheet'!F$3, [1]Hormel!$B$1:$B$576, 0) -1 + IF('[1]Score Sheet'!F126&gt;1000, MATCH('[1]Score Sheet'!F126, [1]Hormel!$D$1:$D$24, 0), '[1]Score Sheet'!F126))*'[1]Score Sheet'!F$5)
-(INDEX([1]Hormel!$G$1:$G$576, MATCH('[1]Score Sheet'!F$3, [1]Hormel!$B$1:$B$576, 0) -1 + IF('[1]Score Sheet'!F126&gt;1000, MATCH('[1]Score Sheet'!F126, [1]Hormel!$D$1:$D$24, 0), '[1]Score Sheet'!F126))*'[1]Score Sheet'!F$6))</f>
        <v>0</v>
      </c>
      <c r="I126" s="34">
        <f>IF('[1]Score Sheet'!H126="", 0, 50 -(INDEX([1]Hormel!$E$1:$E$576, MATCH('[1]Score Sheet'!H$3, [1]Hormel!$B$1:$B$576, 0) -1 + IF('[1]Score Sheet'!H126&gt;1000, MATCH('[1]Score Sheet'!H126, [1]Hormel!$D$1:$D$24, 0), '[1]Score Sheet'!H126))*'[1]Score Sheet'!H$4)
-(INDEX([1]Hormel!$F$1:$F$576, MATCH('[1]Score Sheet'!H$3, [1]Hormel!$B$1:$B$576, 0) -1 + IF('[1]Score Sheet'!H126&gt;1000, MATCH('[1]Score Sheet'!H126, [1]Hormel!$D$1:$D$24, 0), '[1]Score Sheet'!H126))*'[1]Score Sheet'!H$5)
-(INDEX([1]Hormel!$G$1:$G$576, MATCH('[1]Score Sheet'!H$3, [1]Hormel!$B$1:$B$576, 0) -1 + IF('[1]Score Sheet'!H126&gt;1000, MATCH('[1]Score Sheet'!H126, [1]Hormel!$D$1:$D$24, 0), '[1]Score Sheet'!H126))*'[1]Score Sheet'!H$6))</f>
        <v>0</v>
      </c>
      <c r="K126" s="34">
        <f>IF('[1]Score Sheet'!J126="", 0, 50 -(INDEX([1]Hormel!$E$1:$E$576, MATCH('[1]Score Sheet'!J$3, [1]Hormel!$B$1:$B$576, 0) -1 + IF('[1]Score Sheet'!J126&gt;1000, MATCH('[1]Score Sheet'!J126, [1]Hormel!$D$1:$D$24, 0), '[1]Score Sheet'!J126))*'[1]Score Sheet'!J$4)
-(INDEX([1]Hormel!$F$1:$F$576, MATCH('[1]Score Sheet'!J$3, [1]Hormel!$B$1:$B$576, 0) -1 + IF('[1]Score Sheet'!J126&gt;1000, MATCH('[1]Score Sheet'!J126, [1]Hormel!$D$1:$D$24, 0), '[1]Score Sheet'!J126))*'[1]Score Sheet'!J$5)
-(INDEX([1]Hormel!$G$1:$G$576, MATCH('[1]Score Sheet'!J$3, [1]Hormel!$B$1:$B$576, 0) -1 + IF('[1]Score Sheet'!J126&gt;1000, MATCH('[1]Score Sheet'!J126, [1]Hormel!$D$1:$D$24, 0), '[1]Score Sheet'!J126))*'[1]Score Sheet'!J$6))</f>
        <v>0</v>
      </c>
      <c r="M126" s="34">
        <f>IF('[1]Score Sheet'!L126="", 0, 50 -(INDEX([1]Hormel!$E$1:$E$576, MATCH('[1]Score Sheet'!L$3, [1]Hormel!$B$1:$B$576, 0) -1 + IF('[1]Score Sheet'!L126&gt;1000, MATCH('[1]Score Sheet'!L126, [1]Hormel!$D$1:$D$24, 0), '[1]Score Sheet'!L126))*'[1]Score Sheet'!L$4)
-(INDEX([1]Hormel!$F$1:$F$576, MATCH('[1]Score Sheet'!L$3, [1]Hormel!$B$1:$B$576, 0) -1 + IF('[1]Score Sheet'!L126&gt;1000, MATCH('[1]Score Sheet'!L126, [1]Hormel!$D$1:$D$24, 0), '[1]Score Sheet'!L126))*'[1]Score Sheet'!L$5)
-(INDEX([1]Hormel!$G$1:$G$576, MATCH('[1]Score Sheet'!L$3, [1]Hormel!$B$1:$B$576, 0) -1 + IF('[1]Score Sheet'!L126&gt;1000, MATCH('[1]Score Sheet'!L126, [1]Hormel!$D$1:$D$24, 0), '[1]Score Sheet'!L126))*'[1]Score Sheet'!L$6))</f>
        <v>0</v>
      </c>
      <c r="O126" s="34">
        <f>IF('[1]Score Sheet'!N126="", 0, 50 -(INDEX([1]Hormel!$E$1:$E$576, MATCH('[1]Score Sheet'!N$3, [1]Hormel!$B$1:$B$576, 0) -1 + IF('[1]Score Sheet'!N126&gt;1000, MATCH('[1]Score Sheet'!N126, [1]Hormel!$D$1:$D$24, 0), '[1]Score Sheet'!N126))*'[1]Score Sheet'!N$4)
-(INDEX([1]Hormel!$F$1:$F$576, MATCH('[1]Score Sheet'!N$3, [1]Hormel!$B$1:$B$576, 0) -1 + IF('[1]Score Sheet'!N126&gt;1000, MATCH('[1]Score Sheet'!N126, [1]Hormel!$D$1:$D$24, 0), '[1]Score Sheet'!N126))*'[1]Score Sheet'!N$5)
-(INDEX([1]Hormel!$G$1:$G$576, MATCH('[1]Score Sheet'!N$3, [1]Hormel!$B$1:$B$576, 0) -1 + IF('[1]Score Sheet'!N126&gt;1000, MATCH('[1]Score Sheet'!N126, [1]Hormel!$D$1:$D$24, 0), '[1]Score Sheet'!N126))*'[1]Score Sheet'!N$6))</f>
        <v>0</v>
      </c>
      <c r="Q126" s="34">
        <f>IF('[1]Score Sheet'!P126="", 0, 50 -(INDEX([1]Hormel!$E$1:$E$576, MATCH('[1]Score Sheet'!P$3, [1]Hormel!$B$1:$B$576, 0) -1 + IF('[1]Score Sheet'!P126&gt;1000, MATCH('[1]Score Sheet'!P126, [1]Hormel!$D$1:$D$24, 0), '[1]Score Sheet'!P126))*'[1]Score Sheet'!P$4)
-(INDEX([1]Hormel!$F$1:$F$576, MATCH('[1]Score Sheet'!P$3, [1]Hormel!$B$1:$B$576, 0) -1 + IF('[1]Score Sheet'!P126&gt;1000, MATCH('[1]Score Sheet'!P126, [1]Hormel!$D$1:$D$24, 0), '[1]Score Sheet'!P126))*'[1]Score Sheet'!P$5)
-(INDEX([1]Hormel!$G$1:$G$576, MATCH('[1]Score Sheet'!P$3, [1]Hormel!$B$1:$B$576, 0) -1 + IF('[1]Score Sheet'!P126&gt;1000, MATCH('[1]Score Sheet'!P126, [1]Hormel!$D$1:$D$24, 0), '[1]Score Sheet'!P126))*'[1]Score Sheet'!P$6))</f>
        <v>0</v>
      </c>
      <c r="S126" s="34">
        <f>IF('[1]Score Sheet'!R126="", 0, 50 -(INDEX([1]Hormel!$E$1:$E$576, MATCH('[1]Score Sheet'!R$3, [1]Hormel!$B$1:$B$576, 0) -1 + IF('[1]Score Sheet'!R126&gt;1000, MATCH('[1]Score Sheet'!R126, [1]Hormel!$D$1:$D$24, 0), '[1]Score Sheet'!R126))*'[1]Score Sheet'!R$4)
-(INDEX([1]Hormel!$F$1:$F$576, MATCH('[1]Score Sheet'!R$3, [1]Hormel!$B$1:$B$576, 0) -1 + IF('[1]Score Sheet'!R126&gt;1000, MATCH('[1]Score Sheet'!R126, [1]Hormel!$D$1:$D$24, 0), '[1]Score Sheet'!R126))*'[1]Score Sheet'!R$5)
-(INDEX([1]Hormel!$G$1:$G$576, MATCH('[1]Score Sheet'!R$3, [1]Hormel!$B$1:$B$576, 0) -1 + IF('[1]Score Sheet'!R126&gt;1000, MATCH('[1]Score Sheet'!R126, [1]Hormel!$D$1:$D$24, 0), '[1]Score Sheet'!R126))*'[1]Score Sheet'!R$6))</f>
        <v>0</v>
      </c>
      <c r="T126" s="37"/>
      <c r="U126" s="34">
        <f>IF('[1]Score Sheet'!T126="", 0, 50 -(INDEX([1]Hormel!$E$1:$E$576, MATCH('[1]Score Sheet'!T$3, [1]Hormel!$B$1:$B$576, 0) -1 + IF('[1]Score Sheet'!T126&gt;1000, MATCH('[1]Score Sheet'!T126, [1]Hormel!$D$1:$D$24, 0), '[1]Score Sheet'!T126))*'[1]Score Sheet'!T$4)
-(INDEX([1]Hormel!$F$1:$F$576, MATCH('[1]Score Sheet'!T$3, [1]Hormel!$B$1:$B$576, 0) -1 + IF('[1]Score Sheet'!T126&gt;1000, MATCH('[1]Score Sheet'!T126, [1]Hormel!$D$1:$D$24, 0), '[1]Score Sheet'!T126))*'[1]Score Sheet'!T$5)
-(INDEX([1]Hormel!$G$1:$G$576, MATCH('[1]Score Sheet'!T$3, [1]Hormel!$B$1:$B$576, 0) -1 + IF('[1]Score Sheet'!T126&gt;1000, MATCH('[1]Score Sheet'!T126, [1]Hormel!$D$1:$D$24, 0), '[1]Score Sheet'!T126))*'[1]Score Sheet'!T$6))</f>
        <v>0</v>
      </c>
      <c r="Z126" s="35">
        <f t="shared" si="40"/>
        <v>0</v>
      </c>
      <c r="AA126">
        <f>RANK(Z126, $Z$1:$Z$4662)</f>
        <v>49</v>
      </c>
      <c r="AB126" t="str">
        <f>IF(Z126&lt;&gt;0, COUNTIF($AA$1:$AA$4662,AA126)-1, "")</f>
        <v/>
      </c>
      <c r="AF126">
        <f t="shared" si="41"/>
        <v>0</v>
      </c>
      <c r="AG126">
        <f>RANK(AF126,AF:AF)</f>
        <v>49</v>
      </c>
      <c r="AH126">
        <f>SUM(Y126,X126+W126,V126)</f>
        <v>0</v>
      </c>
      <c r="AI126">
        <f>RANK(AH126,AH:AH)</f>
        <v>48</v>
      </c>
      <c r="AJ126">
        <f>AH126+AF126</f>
        <v>0</v>
      </c>
      <c r="AK126">
        <f>RANK(AJ126,AJ:AJ)</f>
        <v>49</v>
      </c>
    </row>
    <row r="127" spans="1:37" x14ac:dyDescent="0.3">
      <c r="A127" s="32"/>
      <c r="B127" s="43"/>
      <c r="C127" s="43"/>
      <c r="D127" s="40"/>
      <c r="E127" s="43"/>
      <c r="F127" s="40"/>
      <c r="G127" s="43"/>
      <c r="H127" s="40"/>
      <c r="I127" s="43"/>
      <c r="J127" s="40"/>
      <c r="K127" s="43"/>
      <c r="L127" s="40"/>
      <c r="M127" s="43"/>
      <c r="N127" s="40"/>
      <c r="O127" s="43"/>
      <c r="P127" s="40"/>
      <c r="Q127" s="43"/>
      <c r="R127" s="40"/>
      <c r="S127" s="43"/>
      <c r="U127" s="43"/>
      <c r="V127" s="41"/>
      <c r="W127" s="41"/>
      <c r="X127" s="41"/>
      <c r="Y127" s="40"/>
      <c r="Z127" s="43"/>
      <c r="AA127" s="40"/>
      <c r="AB127" s="40"/>
      <c r="AC127" s="40"/>
    </row>
    <row r="128" spans="1:37" x14ac:dyDescent="0.3">
      <c r="A128" s="24" t="s">
        <v>30</v>
      </c>
      <c r="B128" s="25"/>
      <c r="C128" s="25"/>
      <c r="D128" s="25" t="s">
        <v>32</v>
      </c>
      <c r="E128" s="25"/>
      <c r="F128" s="25" t="s">
        <v>33</v>
      </c>
      <c r="G128" s="25"/>
      <c r="H128" s="25" t="s">
        <v>34</v>
      </c>
      <c r="I128" s="25"/>
      <c r="J128" s="25" t="s">
        <v>35</v>
      </c>
      <c r="K128" s="25"/>
      <c r="L128" s="25" t="s">
        <v>36</v>
      </c>
      <c r="M128" s="25"/>
      <c r="N128" s="25" t="s">
        <v>37</v>
      </c>
      <c r="O128" s="25"/>
      <c r="P128" s="25" t="s">
        <v>38</v>
      </c>
      <c r="Q128" s="25"/>
      <c r="R128" s="25" t="s">
        <v>39</v>
      </c>
      <c r="S128" s="26"/>
      <c r="T128" s="26" t="s">
        <v>8</v>
      </c>
      <c r="U128" s="26"/>
      <c r="V128" s="25" t="s">
        <v>50</v>
      </c>
      <c r="W128" s="25" t="s">
        <v>79</v>
      </c>
      <c r="X128" s="25" t="s">
        <v>80</v>
      </c>
      <c r="Y128" s="25"/>
      <c r="Z128" s="27" t="s">
        <v>24</v>
      </c>
      <c r="AA128" s="28" t="s">
        <v>25</v>
      </c>
      <c r="AB128" s="29">
        <f>SUM(Z129:Z132)-MIN(Z129:Z132)</f>
        <v>0</v>
      </c>
      <c r="AC128" s="29">
        <f>RANK(AB128, $AB$1:$AB$4662)</f>
        <v>27</v>
      </c>
      <c r="AD128" s="30" t="str">
        <f>IF(AB128&lt;&gt;0, COUNTIF($AC$1:$AC$4662,AC128)-1, "")</f>
        <v/>
      </c>
      <c r="AE128" s="30"/>
      <c r="AF128" s="31" t="s">
        <v>43</v>
      </c>
      <c r="AG128" s="31" t="s">
        <v>44</v>
      </c>
      <c r="AH128" s="31" t="s">
        <v>43</v>
      </c>
      <c r="AI128" s="31" t="s">
        <v>44</v>
      </c>
      <c r="AJ128" s="31" t="s">
        <v>43</v>
      </c>
      <c r="AK128" s="31" t="s">
        <v>44</v>
      </c>
    </row>
    <row r="129" spans="1:37" x14ac:dyDescent="0.3">
      <c r="A129" s="32"/>
      <c r="B129" s="30"/>
      <c r="C129" s="30"/>
      <c r="E129" s="34">
        <f>IF('[1]Score Sheet'!D129="", 0, 50 -(INDEX([1]Hormel!$E$1:$E$576, MATCH('[1]Score Sheet'!D$3, [1]Hormel!$B$1:$B$576, 0) -1 + IF('[1]Score Sheet'!D129&gt;1000, MATCH('[1]Score Sheet'!D129, [1]Hormel!$D$1:$D$24, 0), '[1]Score Sheet'!D129))*'[1]Score Sheet'!D$4)
-(INDEX([1]Hormel!$F$1:$F$576, MATCH('[1]Score Sheet'!D$3, [1]Hormel!$B$1:$B$576, 0) -1 + IF('[1]Score Sheet'!D129&gt;1000, MATCH('[1]Score Sheet'!D129, [1]Hormel!$D$1:$D$24, 0), '[1]Score Sheet'!D129))*'[1]Score Sheet'!D$5)
-(INDEX([1]Hormel!$G$1:$G$576, MATCH('[1]Score Sheet'!D$3, [1]Hormel!$B$1:$B$576, 0) -1 + IF('[1]Score Sheet'!D129&gt;1000, MATCH('[1]Score Sheet'!D129, [1]Hormel!$D$1:$D$24, 0), '[1]Score Sheet'!D129))*'[1]Score Sheet'!D$6))</f>
        <v>0</v>
      </c>
      <c r="G129" s="34">
        <f>IF('[1]Score Sheet'!F129="", 0, 50 -(INDEX([1]Hormel!$E$1:$E$576, MATCH('[1]Score Sheet'!F$3, [1]Hormel!$B$1:$B$576, 0) -1 + IF('[1]Score Sheet'!F129&gt;1000, MATCH('[1]Score Sheet'!F129, [1]Hormel!$D$1:$D$24, 0), '[1]Score Sheet'!F129))*'[1]Score Sheet'!F$4)
-(INDEX([1]Hormel!$F$1:$F$576, MATCH('[1]Score Sheet'!F$3, [1]Hormel!$B$1:$B$576, 0) -1 + IF('[1]Score Sheet'!F129&gt;1000, MATCH('[1]Score Sheet'!F129, [1]Hormel!$D$1:$D$24, 0), '[1]Score Sheet'!F129))*'[1]Score Sheet'!F$5)
-(INDEX([1]Hormel!$G$1:$G$576, MATCH('[1]Score Sheet'!F$3, [1]Hormel!$B$1:$B$576, 0) -1 + IF('[1]Score Sheet'!F129&gt;1000, MATCH('[1]Score Sheet'!F129, [1]Hormel!$D$1:$D$24, 0), '[1]Score Sheet'!F129))*'[1]Score Sheet'!F$6))</f>
        <v>0</v>
      </c>
      <c r="I129" s="34">
        <f>IF('[1]Score Sheet'!H129="", 0, 50 -(INDEX([1]Hormel!$E$1:$E$576, MATCH('[1]Score Sheet'!H$3, [1]Hormel!$B$1:$B$576, 0) -1 + IF('[1]Score Sheet'!H129&gt;1000, MATCH('[1]Score Sheet'!H129, [1]Hormel!$D$1:$D$24, 0), '[1]Score Sheet'!H129))*'[1]Score Sheet'!H$4)
-(INDEX([1]Hormel!$F$1:$F$576, MATCH('[1]Score Sheet'!H$3, [1]Hormel!$B$1:$B$576, 0) -1 + IF('[1]Score Sheet'!H129&gt;1000, MATCH('[1]Score Sheet'!H129, [1]Hormel!$D$1:$D$24, 0), '[1]Score Sheet'!H129))*'[1]Score Sheet'!H$5)
-(INDEX([1]Hormel!$G$1:$G$576, MATCH('[1]Score Sheet'!H$3, [1]Hormel!$B$1:$B$576, 0) -1 + IF('[1]Score Sheet'!H129&gt;1000, MATCH('[1]Score Sheet'!H129, [1]Hormel!$D$1:$D$24, 0), '[1]Score Sheet'!H129))*'[1]Score Sheet'!H$6))</f>
        <v>0</v>
      </c>
      <c r="K129" s="34">
        <f>IF('[1]Score Sheet'!J129="", 0, 50 -(INDEX([1]Hormel!$E$1:$E$576, MATCH('[1]Score Sheet'!J$3, [1]Hormel!$B$1:$B$576, 0) -1 + IF('[1]Score Sheet'!J129&gt;1000, MATCH('[1]Score Sheet'!J129, [1]Hormel!$D$1:$D$24, 0), '[1]Score Sheet'!J129))*'[1]Score Sheet'!J$4)
-(INDEX([1]Hormel!$F$1:$F$576, MATCH('[1]Score Sheet'!J$3, [1]Hormel!$B$1:$B$576, 0) -1 + IF('[1]Score Sheet'!J129&gt;1000, MATCH('[1]Score Sheet'!J129, [1]Hormel!$D$1:$D$24, 0), '[1]Score Sheet'!J129))*'[1]Score Sheet'!J$5)
-(INDEX([1]Hormel!$G$1:$G$576, MATCH('[1]Score Sheet'!J$3, [1]Hormel!$B$1:$B$576, 0) -1 + IF('[1]Score Sheet'!J129&gt;1000, MATCH('[1]Score Sheet'!J129, [1]Hormel!$D$1:$D$24, 0), '[1]Score Sheet'!J129))*'[1]Score Sheet'!J$6))</f>
        <v>0</v>
      </c>
      <c r="M129" s="34">
        <f>IF('[1]Score Sheet'!L129="", 0, 50 -(INDEX([1]Hormel!$E$1:$E$576, MATCH('[1]Score Sheet'!L$3, [1]Hormel!$B$1:$B$576, 0) -1 + IF('[1]Score Sheet'!L129&gt;1000, MATCH('[1]Score Sheet'!L129, [1]Hormel!$D$1:$D$24, 0), '[1]Score Sheet'!L129))*'[1]Score Sheet'!L$4)
-(INDEX([1]Hormel!$F$1:$F$576, MATCH('[1]Score Sheet'!L$3, [1]Hormel!$B$1:$B$576, 0) -1 + IF('[1]Score Sheet'!L129&gt;1000, MATCH('[1]Score Sheet'!L129, [1]Hormel!$D$1:$D$24, 0), '[1]Score Sheet'!L129))*'[1]Score Sheet'!L$5)
-(INDEX([1]Hormel!$G$1:$G$576, MATCH('[1]Score Sheet'!L$3, [1]Hormel!$B$1:$B$576, 0) -1 + IF('[1]Score Sheet'!L129&gt;1000, MATCH('[1]Score Sheet'!L129, [1]Hormel!$D$1:$D$24, 0), '[1]Score Sheet'!L129))*'[1]Score Sheet'!L$6))</f>
        <v>0</v>
      </c>
      <c r="O129" s="34">
        <f>IF('[1]Score Sheet'!N129="", 0, 50 -(INDEX([1]Hormel!$E$1:$E$576, MATCH('[1]Score Sheet'!N$3, [1]Hormel!$B$1:$B$576, 0) -1 + IF('[1]Score Sheet'!N129&gt;1000, MATCH('[1]Score Sheet'!N129, [1]Hormel!$D$1:$D$24, 0), '[1]Score Sheet'!N129))*'[1]Score Sheet'!N$4)
-(INDEX([1]Hormel!$F$1:$F$576, MATCH('[1]Score Sheet'!N$3, [1]Hormel!$B$1:$B$576, 0) -1 + IF('[1]Score Sheet'!N129&gt;1000, MATCH('[1]Score Sheet'!N129, [1]Hormel!$D$1:$D$24, 0), '[1]Score Sheet'!N129))*'[1]Score Sheet'!N$5)
-(INDEX([1]Hormel!$G$1:$G$576, MATCH('[1]Score Sheet'!N$3, [1]Hormel!$B$1:$B$576, 0) -1 + IF('[1]Score Sheet'!N129&gt;1000, MATCH('[1]Score Sheet'!N129, [1]Hormel!$D$1:$D$24, 0), '[1]Score Sheet'!N129))*'[1]Score Sheet'!N$6))</f>
        <v>0</v>
      </c>
      <c r="Q129" s="34">
        <f>IF('[1]Score Sheet'!P129="", 0, 50 -(INDEX([1]Hormel!$E$1:$E$576, MATCH('[1]Score Sheet'!P$3, [1]Hormel!$B$1:$B$576, 0) -1 + IF('[1]Score Sheet'!P129&gt;1000, MATCH('[1]Score Sheet'!P129, [1]Hormel!$D$1:$D$24, 0), '[1]Score Sheet'!P129))*'[1]Score Sheet'!P$4)
-(INDEX([1]Hormel!$F$1:$F$576, MATCH('[1]Score Sheet'!P$3, [1]Hormel!$B$1:$B$576, 0) -1 + IF('[1]Score Sheet'!P129&gt;1000, MATCH('[1]Score Sheet'!P129, [1]Hormel!$D$1:$D$24, 0), '[1]Score Sheet'!P129))*'[1]Score Sheet'!P$5)
-(INDEX([1]Hormel!$G$1:$G$576, MATCH('[1]Score Sheet'!P$3, [1]Hormel!$B$1:$B$576, 0) -1 + IF('[1]Score Sheet'!P129&gt;1000, MATCH('[1]Score Sheet'!P129, [1]Hormel!$D$1:$D$24, 0), '[1]Score Sheet'!P129))*'[1]Score Sheet'!P$6))</f>
        <v>0</v>
      </c>
      <c r="S129" s="34">
        <f>IF('[1]Score Sheet'!R129="", 0, 50 -(INDEX([1]Hormel!$E$1:$E$576, MATCH('[1]Score Sheet'!R$3, [1]Hormel!$B$1:$B$576, 0) -1 + IF('[1]Score Sheet'!R129&gt;1000, MATCH('[1]Score Sheet'!R129, [1]Hormel!$D$1:$D$24, 0), '[1]Score Sheet'!R129))*'[1]Score Sheet'!R$4)
-(INDEX([1]Hormel!$F$1:$F$576, MATCH('[1]Score Sheet'!R$3, [1]Hormel!$B$1:$B$576, 0) -1 + IF('[1]Score Sheet'!R129&gt;1000, MATCH('[1]Score Sheet'!R129, [1]Hormel!$D$1:$D$24, 0), '[1]Score Sheet'!R129))*'[1]Score Sheet'!R$5)
-(INDEX([1]Hormel!$G$1:$G$576, MATCH('[1]Score Sheet'!R$3, [1]Hormel!$B$1:$B$576, 0) -1 + IF('[1]Score Sheet'!R129&gt;1000, MATCH('[1]Score Sheet'!R129, [1]Hormel!$D$1:$D$24, 0), '[1]Score Sheet'!R129))*'[1]Score Sheet'!R$6))</f>
        <v>0</v>
      </c>
      <c r="T129" s="30"/>
      <c r="U129" s="34">
        <f>IF('[1]Score Sheet'!T129="", 0, 50 -(INDEX([1]Hormel!$E$1:$E$576, MATCH('[1]Score Sheet'!T$3, [1]Hormel!$B$1:$B$576, 0) -1 + IF('[1]Score Sheet'!T129&gt;1000, MATCH('[1]Score Sheet'!T129, [1]Hormel!$D$1:$D$24, 0), '[1]Score Sheet'!T129))*'[1]Score Sheet'!T$4)
-(INDEX([1]Hormel!$F$1:$F$576, MATCH('[1]Score Sheet'!T$3, [1]Hormel!$B$1:$B$576, 0) -1 + IF('[1]Score Sheet'!T129&gt;1000, MATCH('[1]Score Sheet'!T129, [1]Hormel!$D$1:$D$24, 0), '[1]Score Sheet'!T129))*'[1]Score Sheet'!T$5)
-(INDEX([1]Hormel!$G$1:$G$576, MATCH('[1]Score Sheet'!T$3, [1]Hormel!$B$1:$B$576, 0) -1 + IF('[1]Score Sheet'!T129&gt;1000, MATCH('[1]Score Sheet'!T129, [1]Hormel!$D$1:$D$24, 0), '[1]Score Sheet'!T129))*'[1]Score Sheet'!T$6))</f>
        <v>0</v>
      </c>
      <c r="Z129" s="35">
        <f t="shared" ref="Z129:Z132" si="42">SUM(E129,G129,I129,K129,M129,O129,Q129,S129,U129,V129,W129,X129,Y129)</f>
        <v>0</v>
      </c>
      <c r="AA129">
        <f>RANK(Z129, $Z$1:$Z$4662)</f>
        <v>49</v>
      </c>
      <c r="AB129" t="str">
        <f>IF(Z129&lt;&gt;0, COUNTIF($AA$1:$AA$4662,AA129)-1, "")</f>
        <v/>
      </c>
      <c r="AF129">
        <f t="shared" ref="AF129:AF132" si="43">SUM(U129,S129,Q129,O129,M129,K129,I129,G129,E129,)</f>
        <v>0</v>
      </c>
      <c r="AG129">
        <f>RANK(AF129,AF:AF)</f>
        <v>49</v>
      </c>
      <c r="AH129">
        <f>SUM(Y129,X129+W129,V129)</f>
        <v>0</v>
      </c>
      <c r="AI129">
        <f>RANK(AH129,AH:AH)</f>
        <v>48</v>
      </c>
      <c r="AJ129">
        <f>AH129+AF129</f>
        <v>0</v>
      </c>
      <c r="AK129">
        <f>RANK(AJ129,AJ:AJ)</f>
        <v>49</v>
      </c>
    </row>
    <row r="130" spans="1:37" x14ac:dyDescent="0.3">
      <c r="A130" s="32"/>
      <c r="B130" s="30"/>
      <c r="C130" s="30"/>
      <c r="E130" s="34">
        <f>IF('[1]Score Sheet'!D130="", 0, 50 -(INDEX([1]Hormel!$E$1:$E$576, MATCH('[1]Score Sheet'!D$3, [1]Hormel!$B$1:$B$576, 0) -1 + IF('[1]Score Sheet'!D130&gt;1000, MATCH('[1]Score Sheet'!D130, [1]Hormel!$D$1:$D$24, 0), '[1]Score Sheet'!D130))*'[1]Score Sheet'!D$4)
-(INDEX([1]Hormel!$F$1:$F$576, MATCH('[1]Score Sheet'!D$3, [1]Hormel!$B$1:$B$576, 0) -1 + IF('[1]Score Sheet'!D130&gt;1000, MATCH('[1]Score Sheet'!D130, [1]Hormel!$D$1:$D$24, 0), '[1]Score Sheet'!D130))*'[1]Score Sheet'!D$5)
-(INDEX([1]Hormel!$G$1:$G$576, MATCH('[1]Score Sheet'!D$3, [1]Hormel!$B$1:$B$576, 0) -1 + IF('[1]Score Sheet'!D130&gt;1000, MATCH('[1]Score Sheet'!D130, [1]Hormel!$D$1:$D$24, 0), '[1]Score Sheet'!D130))*'[1]Score Sheet'!D$6))</f>
        <v>0</v>
      </c>
      <c r="G130" s="34">
        <f>IF('[1]Score Sheet'!F130="", 0, 50 -(INDEX([1]Hormel!$E$1:$E$576, MATCH('[1]Score Sheet'!F$3, [1]Hormel!$B$1:$B$576, 0) -1 + IF('[1]Score Sheet'!F130&gt;1000, MATCH('[1]Score Sheet'!F130, [1]Hormel!$D$1:$D$24, 0), '[1]Score Sheet'!F130))*'[1]Score Sheet'!F$4)
-(INDEX([1]Hormel!$F$1:$F$576, MATCH('[1]Score Sheet'!F$3, [1]Hormel!$B$1:$B$576, 0) -1 + IF('[1]Score Sheet'!F130&gt;1000, MATCH('[1]Score Sheet'!F130, [1]Hormel!$D$1:$D$24, 0), '[1]Score Sheet'!F130))*'[1]Score Sheet'!F$5)
-(INDEX([1]Hormel!$G$1:$G$576, MATCH('[1]Score Sheet'!F$3, [1]Hormel!$B$1:$B$576, 0) -1 + IF('[1]Score Sheet'!F130&gt;1000, MATCH('[1]Score Sheet'!F130, [1]Hormel!$D$1:$D$24, 0), '[1]Score Sheet'!F130))*'[1]Score Sheet'!F$6))</f>
        <v>0</v>
      </c>
      <c r="I130" s="34">
        <f>IF('[1]Score Sheet'!H130="", 0, 50 -(INDEX([1]Hormel!$E$1:$E$576, MATCH('[1]Score Sheet'!H$3, [1]Hormel!$B$1:$B$576, 0) -1 + IF('[1]Score Sheet'!H130&gt;1000, MATCH('[1]Score Sheet'!H130, [1]Hormel!$D$1:$D$24, 0), '[1]Score Sheet'!H130))*'[1]Score Sheet'!H$4)
-(INDEX([1]Hormel!$F$1:$F$576, MATCH('[1]Score Sheet'!H$3, [1]Hormel!$B$1:$B$576, 0) -1 + IF('[1]Score Sheet'!H130&gt;1000, MATCH('[1]Score Sheet'!H130, [1]Hormel!$D$1:$D$24, 0), '[1]Score Sheet'!H130))*'[1]Score Sheet'!H$5)
-(INDEX([1]Hormel!$G$1:$G$576, MATCH('[1]Score Sheet'!H$3, [1]Hormel!$B$1:$B$576, 0) -1 + IF('[1]Score Sheet'!H130&gt;1000, MATCH('[1]Score Sheet'!H130, [1]Hormel!$D$1:$D$24, 0), '[1]Score Sheet'!H130))*'[1]Score Sheet'!H$6))</f>
        <v>0</v>
      </c>
      <c r="K130" s="34">
        <f>IF('[1]Score Sheet'!J130="", 0, 50 -(INDEX([1]Hormel!$E$1:$E$576, MATCH('[1]Score Sheet'!J$3, [1]Hormel!$B$1:$B$576, 0) -1 + IF('[1]Score Sheet'!J130&gt;1000, MATCH('[1]Score Sheet'!J130, [1]Hormel!$D$1:$D$24, 0), '[1]Score Sheet'!J130))*'[1]Score Sheet'!J$4)
-(INDEX([1]Hormel!$F$1:$F$576, MATCH('[1]Score Sheet'!J$3, [1]Hormel!$B$1:$B$576, 0) -1 + IF('[1]Score Sheet'!J130&gt;1000, MATCH('[1]Score Sheet'!J130, [1]Hormel!$D$1:$D$24, 0), '[1]Score Sheet'!J130))*'[1]Score Sheet'!J$5)
-(INDEX([1]Hormel!$G$1:$G$576, MATCH('[1]Score Sheet'!J$3, [1]Hormel!$B$1:$B$576, 0) -1 + IF('[1]Score Sheet'!J130&gt;1000, MATCH('[1]Score Sheet'!J130, [1]Hormel!$D$1:$D$24, 0), '[1]Score Sheet'!J130))*'[1]Score Sheet'!J$6))</f>
        <v>0</v>
      </c>
      <c r="M130" s="34">
        <f>IF('[1]Score Sheet'!L130="", 0, 50 -(INDEX([1]Hormel!$E$1:$E$576, MATCH('[1]Score Sheet'!L$3, [1]Hormel!$B$1:$B$576, 0) -1 + IF('[1]Score Sheet'!L130&gt;1000, MATCH('[1]Score Sheet'!L130, [1]Hormel!$D$1:$D$24, 0), '[1]Score Sheet'!L130))*'[1]Score Sheet'!L$4)
-(INDEX([1]Hormel!$F$1:$F$576, MATCH('[1]Score Sheet'!L$3, [1]Hormel!$B$1:$B$576, 0) -1 + IF('[1]Score Sheet'!L130&gt;1000, MATCH('[1]Score Sheet'!L130, [1]Hormel!$D$1:$D$24, 0), '[1]Score Sheet'!L130))*'[1]Score Sheet'!L$5)
-(INDEX([1]Hormel!$G$1:$G$576, MATCH('[1]Score Sheet'!L$3, [1]Hormel!$B$1:$B$576, 0) -1 + IF('[1]Score Sheet'!L130&gt;1000, MATCH('[1]Score Sheet'!L130, [1]Hormel!$D$1:$D$24, 0), '[1]Score Sheet'!L130))*'[1]Score Sheet'!L$6))</f>
        <v>0</v>
      </c>
      <c r="O130" s="34">
        <f>IF('[1]Score Sheet'!N130="", 0, 50 -(INDEX([1]Hormel!$E$1:$E$576, MATCH('[1]Score Sheet'!N$3, [1]Hormel!$B$1:$B$576, 0) -1 + IF('[1]Score Sheet'!N130&gt;1000, MATCH('[1]Score Sheet'!N130, [1]Hormel!$D$1:$D$24, 0), '[1]Score Sheet'!N130))*'[1]Score Sheet'!N$4)
-(INDEX([1]Hormel!$F$1:$F$576, MATCH('[1]Score Sheet'!N$3, [1]Hormel!$B$1:$B$576, 0) -1 + IF('[1]Score Sheet'!N130&gt;1000, MATCH('[1]Score Sheet'!N130, [1]Hormel!$D$1:$D$24, 0), '[1]Score Sheet'!N130))*'[1]Score Sheet'!N$5)
-(INDEX([1]Hormel!$G$1:$G$576, MATCH('[1]Score Sheet'!N$3, [1]Hormel!$B$1:$B$576, 0) -1 + IF('[1]Score Sheet'!N130&gt;1000, MATCH('[1]Score Sheet'!N130, [1]Hormel!$D$1:$D$24, 0), '[1]Score Sheet'!N130))*'[1]Score Sheet'!N$6))</f>
        <v>0</v>
      </c>
      <c r="Q130" s="34">
        <f>IF('[1]Score Sheet'!P130="", 0, 50 -(INDEX([1]Hormel!$E$1:$E$576, MATCH('[1]Score Sheet'!P$3, [1]Hormel!$B$1:$B$576, 0) -1 + IF('[1]Score Sheet'!P130&gt;1000, MATCH('[1]Score Sheet'!P130, [1]Hormel!$D$1:$D$24, 0), '[1]Score Sheet'!P130))*'[1]Score Sheet'!P$4)
-(INDEX([1]Hormel!$F$1:$F$576, MATCH('[1]Score Sheet'!P$3, [1]Hormel!$B$1:$B$576, 0) -1 + IF('[1]Score Sheet'!P130&gt;1000, MATCH('[1]Score Sheet'!P130, [1]Hormel!$D$1:$D$24, 0), '[1]Score Sheet'!P130))*'[1]Score Sheet'!P$5)
-(INDEX([1]Hormel!$G$1:$G$576, MATCH('[1]Score Sheet'!P$3, [1]Hormel!$B$1:$B$576, 0) -1 + IF('[1]Score Sheet'!P130&gt;1000, MATCH('[1]Score Sheet'!P130, [1]Hormel!$D$1:$D$24, 0), '[1]Score Sheet'!P130))*'[1]Score Sheet'!P$6))</f>
        <v>0</v>
      </c>
      <c r="S130" s="34">
        <f>IF('[1]Score Sheet'!R130="", 0, 50 -(INDEX([1]Hormel!$E$1:$E$576, MATCH('[1]Score Sheet'!R$3, [1]Hormel!$B$1:$B$576, 0) -1 + IF('[1]Score Sheet'!R130&gt;1000, MATCH('[1]Score Sheet'!R130, [1]Hormel!$D$1:$D$24, 0), '[1]Score Sheet'!R130))*'[1]Score Sheet'!R$4)
-(INDEX([1]Hormel!$F$1:$F$576, MATCH('[1]Score Sheet'!R$3, [1]Hormel!$B$1:$B$576, 0) -1 + IF('[1]Score Sheet'!R130&gt;1000, MATCH('[1]Score Sheet'!R130, [1]Hormel!$D$1:$D$24, 0), '[1]Score Sheet'!R130))*'[1]Score Sheet'!R$5)
-(INDEX([1]Hormel!$G$1:$G$576, MATCH('[1]Score Sheet'!R$3, [1]Hormel!$B$1:$B$576, 0) -1 + IF('[1]Score Sheet'!R130&gt;1000, MATCH('[1]Score Sheet'!R130, [1]Hormel!$D$1:$D$24, 0), '[1]Score Sheet'!R130))*'[1]Score Sheet'!R$6))</f>
        <v>0</v>
      </c>
      <c r="T130" s="30"/>
      <c r="U130" s="34">
        <f>IF('[1]Score Sheet'!T130="", 0, 50 -(INDEX([1]Hormel!$E$1:$E$576, MATCH('[1]Score Sheet'!T$3, [1]Hormel!$B$1:$B$576, 0) -1 + IF('[1]Score Sheet'!T130&gt;1000, MATCH('[1]Score Sheet'!T130, [1]Hormel!$D$1:$D$24, 0), '[1]Score Sheet'!T130))*'[1]Score Sheet'!T$4)
-(INDEX([1]Hormel!$F$1:$F$576, MATCH('[1]Score Sheet'!T$3, [1]Hormel!$B$1:$B$576, 0) -1 + IF('[1]Score Sheet'!T130&gt;1000, MATCH('[1]Score Sheet'!T130, [1]Hormel!$D$1:$D$24, 0), '[1]Score Sheet'!T130))*'[1]Score Sheet'!T$5)
-(INDEX([1]Hormel!$G$1:$G$576, MATCH('[1]Score Sheet'!T$3, [1]Hormel!$B$1:$B$576, 0) -1 + IF('[1]Score Sheet'!T130&gt;1000, MATCH('[1]Score Sheet'!T130, [1]Hormel!$D$1:$D$24, 0), '[1]Score Sheet'!T130))*'[1]Score Sheet'!T$6))</f>
        <v>0</v>
      </c>
      <c r="Z130" s="35">
        <f t="shared" si="42"/>
        <v>0</v>
      </c>
      <c r="AA130">
        <f>RANK(Z130, $Z$1:$Z$4662)</f>
        <v>49</v>
      </c>
      <c r="AB130" t="str">
        <f>IF(Z130&lt;&gt;0, COUNTIF($AA$1:$AA$4662,AA130)-1, "")</f>
        <v/>
      </c>
      <c r="AF130">
        <f t="shared" si="43"/>
        <v>0</v>
      </c>
      <c r="AG130">
        <f>RANK(AF130,AF:AF)</f>
        <v>49</v>
      </c>
      <c r="AH130">
        <f>SUM(Y130,X130+W130,V130)</f>
        <v>0</v>
      </c>
      <c r="AI130">
        <f>RANK(AH130,AH:AH)</f>
        <v>48</v>
      </c>
      <c r="AJ130">
        <f>AH130+AF130</f>
        <v>0</v>
      </c>
      <c r="AK130">
        <f>RANK(AJ130,AJ:AJ)</f>
        <v>49</v>
      </c>
    </row>
    <row r="131" spans="1:37" x14ac:dyDescent="0.3">
      <c r="A131" s="32"/>
      <c r="B131" s="30"/>
      <c r="C131" s="30"/>
      <c r="E131" s="34">
        <f>IF('[1]Score Sheet'!D131="", 0, 50 -(INDEX([1]Hormel!$E$1:$E$576, MATCH('[1]Score Sheet'!D$3, [1]Hormel!$B$1:$B$576, 0) -1 + IF('[1]Score Sheet'!D131&gt;1000, MATCH('[1]Score Sheet'!D131, [1]Hormel!$D$1:$D$24, 0), '[1]Score Sheet'!D131))*'[1]Score Sheet'!D$4)
-(INDEX([1]Hormel!$F$1:$F$576, MATCH('[1]Score Sheet'!D$3, [1]Hormel!$B$1:$B$576, 0) -1 + IF('[1]Score Sheet'!D131&gt;1000, MATCH('[1]Score Sheet'!D131, [1]Hormel!$D$1:$D$24, 0), '[1]Score Sheet'!D131))*'[1]Score Sheet'!D$5)
-(INDEX([1]Hormel!$G$1:$G$576, MATCH('[1]Score Sheet'!D$3, [1]Hormel!$B$1:$B$576, 0) -1 + IF('[1]Score Sheet'!D131&gt;1000, MATCH('[1]Score Sheet'!D131, [1]Hormel!$D$1:$D$24, 0), '[1]Score Sheet'!D131))*'[1]Score Sheet'!D$6))</f>
        <v>0</v>
      </c>
      <c r="G131" s="34">
        <f>IF('[1]Score Sheet'!F131="", 0, 50 -(INDEX([1]Hormel!$E$1:$E$576, MATCH('[1]Score Sheet'!F$3, [1]Hormel!$B$1:$B$576, 0) -1 + IF('[1]Score Sheet'!F131&gt;1000, MATCH('[1]Score Sheet'!F131, [1]Hormel!$D$1:$D$24, 0), '[1]Score Sheet'!F131))*'[1]Score Sheet'!F$4)
-(INDEX([1]Hormel!$F$1:$F$576, MATCH('[1]Score Sheet'!F$3, [1]Hormel!$B$1:$B$576, 0) -1 + IF('[1]Score Sheet'!F131&gt;1000, MATCH('[1]Score Sheet'!F131, [1]Hormel!$D$1:$D$24, 0), '[1]Score Sheet'!F131))*'[1]Score Sheet'!F$5)
-(INDEX([1]Hormel!$G$1:$G$576, MATCH('[1]Score Sheet'!F$3, [1]Hormel!$B$1:$B$576, 0) -1 + IF('[1]Score Sheet'!F131&gt;1000, MATCH('[1]Score Sheet'!F131, [1]Hormel!$D$1:$D$24, 0), '[1]Score Sheet'!F131))*'[1]Score Sheet'!F$6))</f>
        <v>0</v>
      </c>
      <c r="I131" s="34">
        <f>IF('[1]Score Sheet'!H131="", 0, 50 -(INDEX([1]Hormel!$E$1:$E$576, MATCH('[1]Score Sheet'!H$3, [1]Hormel!$B$1:$B$576, 0) -1 + IF('[1]Score Sheet'!H131&gt;1000, MATCH('[1]Score Sheet'!H131, [1]Hormel!$D$1:$D$24, 0), '[1]Score Sheet'!H131))*'[1]Score Sheet'!H$4)
-(INDEX([1]Hormel!$F$1:$F$576, MATCH('[1]Score Sheet'!H$3, [1]Hormel!$B$1:$B$576, 0) -1 + IF('[1]Score Sheet'!H131&gt;1000, MATCH('[1]Score Sheet'!H131, [1]Hormel!$D$1:$D$24, 0), '[1]Score Sheet'!H131))*'[1]Score Sheet'!H$5)
-(INDEX([1]Hormel!$G$1:$G$576, MATCH('[1]Score Sheet'!H$3, [1]Hormel!$B$1:$B$576, 0) -1 + IF('[1]Score Sheet'!H131&gt;1000, MATCH('[1]Score Sheet'!H131, [1]Hormel!$D$1:$D$24, 0), '[1]Score Sheet'!H131))*'[1]Score Sheet'!H$6))</f>
        <v>0</v>
      </c>
      <c r="K131" s="34">
        <f>IF('[1]Score Sheet'!J131="", 0, 50 -(INDEX([1]Hormel!$E$1:$E$576, MATCH('[1]Score Sheet'!J$3, [1]Hormel!$B$1:$B$576, 0) -1 + IF('[1]Score Sheet'!J131&gt;1000, MATCH('[1]Score Sheet'!J131, [1]Hormel!$D$1:$D$24, 0), '[1]Score Sheet'!J131))*'[1]Score Sheet'!J$4)
-(INDEX([1]Hormel!$F$1:$F$576, MATCH('[1]Score Sheet'!J$3, [1]Hormel!$B$1:$B$576, 0) -1 + IF('[1]Score Sheet'!J131&gt;1000, MATCH('[1]Score Sheet'!J131, [1]Hormel!$D$1:$D$24, 0), '[1]Score Sheet'!J131))*'[1]Score Sheet'!J$5)
-(INDEX([1]Hormel!$G$1:$G$576, MATCH('[1]Score Sheet'!J$3, [1]Hormel!$B$1:$B$576, 0) -1 + IF('[1]Score Sheet'!J131&gt;1000, MATCH('[1]Score Sheet'!J131, [1]Hormel!$D$1:$D$24, 0), '[1]Score Sheet'!J131))*'[1]Score Sheet'!J$6))</f>
        <v>0</v>
      </c>
      <c r="M131" s="34">
        <f>IF('[1]Score Sheet'!L131="", 0, 50 -(INDEX([1]Hormel!$E$1:$E$576, MATCH('[1]Score Sheet'!L$3, [1]Hormel!$B$1:$B$576, 0) -1 + IF('[1]Score Sheet'!L131&gt;1000, MATCH('[1]Score Sheet'!L131, [1]Hormel!$D$1:$D$24, 0), '[1]Score Sheet'!L131))*'[1]Score Sheet'!L$4)
-(INDEX([1]Hormel!$F$1:$F$576, MATCH('[1]Score Sheet'!L$3, [1]Hormel!$B$1:$B$576, 0) -1 + IF('[1]Score Sheet'!L131&gt;1000, MATCH('[1]Score Sheet'!L131, [1]Hormel!$D$1:$D$24, 0), '[1]Score Sheet'!L131))*'[1]Score Sheet'!L$5)
-(INDEX([1]Hormel!$G$1:$G$576, MATCH('[1]Score Sheet'!L$3, [1]Hormel!$B$1:$B$576, 0) -1 + IF('[1]Score Sheet'!L131&gt;1000, MATCH('[1]Score Sheet'!L131, [1]Hormel!$D$1:$D$24, 0), '[1]Score Sheet'!L131))*'[1]Score Sheet'!L$6))</f>
        <v>0</v>
      </c>
      <c r="O131" s="34">
        <f>IF('[1]Score Sheet'!N131="", 0, 50 -(INDEX([1]Hormel!$E$1:$E$576, MATCH('[1]Score Sheet'!N$3, [1]Hormel!$B$1:$B$576, 0) -1 + IF('[1]Score Sheet'!N131&gt;1000, MATCH('[1]Score Sheet'!N131, [1]Hormel!$D$1:$D$24, 0), '[1]Score Sheet'!N131))*'[1]Score Sheet'!N$4)
-(INDEX([1]Hormel!$F$1:$F$576, MATCH('[1]Score Sheet'!N$3, [1]Hormel!$B$1:$B$576, 0) -1 + IF('[1]Score Sheet'!N131&gt;1000, MATCH('[1]Score Sheet'!N131, [1]Hormel!$D$1:$D$24, 0), '[1]Score Sheet'!N131))*'[1]Score Sheet'!N$5)
-(INDEX([1]Hormel!$G$1:$G$576, MATCH('[1]Score Sheet'!N$3, [1]Hormel!$B$1:$B$576, 0) -1 + IF('[1]Score Sheet'!N131&gt;1000, MATCH('[1]Score Sheet'!N131, [1]Hormel!$D$1:$D$24, 0), '[1]Score Sheet'!N131))*'[1]Score Sheet'!N$6))</f>
        <v>0</v>
      </c>
      <c r="Q131" s="34">
        <f>IF('[1]Score Sheet'!P131="", 0, 50 -(INDEX([1]Hormel!$E$1:$E$576, MATCH('[1]Score Sheet'!P$3, [1]Hormel!$B$1:$B$576, 0) -1 + IF('[1]Score Sheet'!P131&gt;1000, MATCH('[1]Score Sheet'!P131, [1]Hormel!$D$1:$D$24, 0), '[1]Score Sheet'!P131))*'[1]Score Sheet'!P$4)
-(INDEX([1]Hormel!$F$1:$F$576, MATCH('[1]Score Sheet'!P$3, [1]Hormel!$B$1:$B$576, 0) -1 + IF('[1]Score Sheet'!P131&gt;1000, MATCH('[1]Score Sheet'!P131, [1]Hormel!$D$1:$D$24, 0), '[1]Score Sheet'!P131))*'[1]Score Sheet'!P$5)
-(INDEX([1]Hormel!$G$1:$G$576, MATCH('[1]Score Sheet'!P$3, [1]Hormel!$B$1:$B$576, 0) -1 + IF('[1]Score Sheet'!P131&gt;1000, MATCH('[1]Score Sheet'!P131, [1]Hormel!$D$1:$D$24, 0), '[1]Score Sheet'!P131))*'[1]Score Sheet'!P$6))</f>
        <v>0</v>
      </c>
      <c r="S131" s="34">
        <f>IF('[1]Score Sheet'!R131="", 0, 50 -(INDEX([1]Hormel!$E$1:$E$576, MATCH('[1]Score Sheet'!R$3, [1]Hormel!$B$1:$B$576, 0) -1 + IF('[1]Score Sheet'!R131&gt;1000, MATCH('[1]Score Sheet'!R131, [1]Hormel!$D$1:$D$24, 0), '[1]Score Sheet'!R131))*'[1]Score Sheet'!R$4)
-(INDEX([1]Hormel!$F$1:$F$576, MATCH('[1]Score Sheet'!R$3, [1]Hormel!$B$1:$B$576, 0) -1 + IF('[1]Score Sheet'!R131&gt;1000, MATCH('[1]Score Sheet'!R131, [1]Hormel!$D$1:$D$24, 0), '[1]Score Sheet'!R131))*'[1]Score Sheet'!R$5)
-(INDEX([1]Hormel!$G$1:$G$576, MATCH('[1]Score Sheet'!R$3, [1]Hormel!$B$1:$B$576, 0) -1 + IF('[1]Score Sheet'!R131&gt;1000, MATCH('[1]Score Sheet'!R131, [1]Hormel!$D$1:$D$24, 0), '[1]Score Sheet'!R131))*'[1]Score Sheet'!R$6))</f>
        <v>0</v>
      </c>
      <c r="T131" s="30"/>
      <c r="U131" s="34">
        <f>IF('[1]Score Sheet'!T131="", 0, 50 -(INDEX([1]Hormel!$E$1:$E$576, MATCH('[1]Score Sheet'!T$3, [1]Hormel!$B$1:$B$576, 0) -1 + IF('[1]Score Sheet'!T131&gt;1000, MATCH('[1]Score Sheet'!T131, [1]Hormel!$D$1:$D$24, 0), '[1]Score Sheet'!T131))*'[1]Score Sheet'!T$4)
-(INDEX([1]Hormel!$F$1:$F$576, MATCH('[1]Score Sheet'!T$3, [1]Hormel!$B$1:$B$576, 0) -1 + IF('[1]Score Sheet'!T131&gt;1000, MATCH('[1]Score Sheet'!T131, [1]Hormel!$D$1:$D$24, 0), '[1]Score Sheet'!T131))*'[1]Score Sheet'!T$5)
-(INDEX([1]Hormel!$G$1:$G$576, MATCH('[1]Score Sheet'!T$3, [1]Hormel!$B$1:$B$576, 0) -1 + IF('[1]Score Sheet'!T131&gt;1000, MATCH('[1]Score Sheet'!T131, [1]Hormel!$D$1:$D$24, 0), '[1]Score Sheet'!T131))*'[1]Score Sheet'!T$6))</f>
        <v>0</v>
      </c>
      <c r="Z131" s="35">
        <f t="shared" si="42"/>
        <v>0</v>
      </c>
      <c r="AA131">
        <f>RANK(Z131, $Z$1:$Z$4662)</f>
        <v>49</v>
      </c>
      <c r="AB131" t="str">
        <f>IF(Z131&lt;&gt;0, COUNTIF($AA$1:$AA$4662,AA131)-1, "")</f>
        <v/>
      </c>
      <c r="AF131">
        <f t="shared" si="43"/>
        <v>0</v>
      </c>
      <c r="AG131">
        <f>RANK(AF131,AF:AF)</f>
        <v>49</v>
      </c>
      <c r="AH131">
        <f>SUM(Y131,X131+W131,V131)</f>
        <v>0</v>
      </c>
      <c r="AI131">
        <f>RANK(AH131,AH:AH)</f>
        <v>48</v>
      </c>
      <c r="AJ131">
        <f>AH131+AF131</f>
        <v>0</v>
      </c>
      <c r="AK131">
        <f>RANK(AJ131,AJ:AJ)</f>
        <v>49</v>
      </c>
    </row>
    <row r="132" spans="1:37" x14ac:dyDescent="0.3">
      <c r="A132" s="36"/>
      <c r="B132" s="30"/>
      <c r="C132" s="30"/>
      <c r="E132" s="34">
        <f>IF('[1]Score Sheet'!D132="", 0, 50 -(INDEX([1]Hormel!$E$1:$E$576, MATCH('[1]Score Sheet'!D$3, [1]Hormel!$B$1:$B$576, 0) -1 + IF('[1]Score Sheet'!D132&gt;1000, MATCH('[1]Score Sheet'!D132, [1]Hormel!$D$1:$D$24, 0), '[1]Score Sheet'!D132))*'[1]Score Sheet'!D$4)
-(INDEX([1]Hormel!$F$1:$F$576, MATCH('[1]Score Sheet'!D$3, [1]Hormel!$B$1:$B$576, 0) -1 + IF('[1]Score Sheet'!D132&gt;1000, MATCH('[1]Score Sheet'!D132, [1]Hormel!$D$1:$D$24, 0), '[1]Score Sheet'!D132))*'[1]Score Sheet'!D$5)
-(INDEX([1]Hormel!$G$1:$G$576, MATCH('[1]Score Sheet'!D$3, [1]Hormel!$B$1:$B$576, 0) -1 + IF('[1]Score Sheet'!D132&gt;1000, MATCH('[1]Score Sheet'!D132, [1]Hormel!$D$1:$D$24, 0), '[1]Score Sheet'!D132))*'[1]Score Sheet'!D$6))</f>
        <v>0</v>
      </c>
      <c r="G132" s="34">
        <f>IF('[1]Score Sheet'!F132="", 0, 50 -(INDEX([1]Hormel!$E$1:$E$576, MATCH('[1]Score Sheet'!F$3, [1]Hormel!$B$1:$B$576, 0) -1 + IF('[1]Score Sheet'!F132&gt;1000, MATCH('[1]Score Sheet'!F132, [1]Hormel!$D$1:$D$24, 0), '[1]Score Sheet'!F132))*'[1]Score Sheet'!F$4)
-(INDEX([1]Hormel!$F$1:$F$576, MATCH('[1]Score Sheet'!F$3, [1]Hormel!$B$1:$B$576, 0) -1 + IF('[1]Score Sheet'!F132&gt;1000, MATCH('[1]Score Sheet'!F132, [1]Hormel!$D$1:$D$24, 0), '[1]Score Sheet'!F132))*'[1]Score Sheet'!F$5)
-(INDEX([1]Hormel!$G$1:$G$576, MATCH('[1]Score Sheet'!F$3, [1]Hormel!$B$1:$B$576, 0) -1 + IF('[1]Score Sheet'!F132&gt;1000, MATCH('[1]Score Sheet'!F132, [1]Hormel!$D$1:$D$24, 0), '[1]Score Sheet'!F132))*'[1]Score Sheet'!F$6))</f>
        <v>0</v>
      </c>
      <c r="I132" s="34">
        <f>IF('[1]Score Sheet'!H132="", 0, 50 -(INDEX([1]Hormel!$E$1:$E$576, MATCH('[1]Score Sheet'!H$3, [1]Hormel!$B$1:$B$576, 0) -1 + IF('[1]Score Sheet'!H132&gt;1000, MATCH('[1]Score Sheet'!H132, [1]Hormel!$D$1:$D$24, 0), '[1]Score Sheet'!H132))*'[1]Score Sheet'!H$4)
-(INDEX([1]Hormel!$F$1:$F$576, MATCH('[1]Score Sheet'!H$3, [1]Hormel!$B$1:$B$576, 0) -1 + IF('[1]Score Sheet'!H132&gt;1000, MATCH('[1]Score Sheet'!H132, [1]Hormel!$D$1:$D$24, 0), '[1]Score Sheet'!H132))*'[1]Score Sheet'!H$5)
-(INDEX([1]Hormel!$G$1:$G$576, MATCH('[1]Score Sheet'!H$3, [1]Hormel!$B$1:$B$576, 0) -1 + IF('[1]Score Sheet'!H132&gt;1000, MATCH('[1]Score Sheet'!H132, [1]Hormel!$D$1:$D$24, 0), '[1]Score Sheet'!H132))*'[1]Score Sheet'!H$6))</f>
        <v>0</v>
      </c>
      <c r="K132" s="34">
        <f>IF('[1]Score Sheet'!J132="", 0, 50 -(INDEX([1]Hormel!$E$1:$E$576, MATCH('[1]Score Sheet'!J$3, [1]Hormel!$B$1:$B$576, 0) -1 + IF('[1]Score Sheet'!J132&gt;1000, MATCH('[1]Score Sheet'!J132, [1]Hormel!$D$1:$D$24, 0), '[1]Score Sheet'!J132))*'[1]Score Sheet'!J$4)
-(INDEX([1]Hormel!$F$1:$F$576, MATCH('[1]Score Sheet'!J$3, [1]Hormel!$B$1:$B$576, 0) -1 + IF('[1]Score Sheet'!J132&gt;1000, MATCH('[1]Score Sheet'!J132, [1]Hormel!$D$1:$D$24, 0), '[1]Score Sheet'!J132))*'[1]Score Sheet'!J$5)
-(INDEX([1]Hormel!$G$1:$G$576, MATCH('[1]Score Sheet'!J$3, [1]Hormel!$B$1:$B$576, 0) -1 + IF('[1]Score Sheet'!J132&gt;1000, MATCH('[1]Score Sheet'!J132, [1]Hormel!$D$1:$D$24, 0), '[1]Score Sheet'!J132))*'[1]Score Sheet'!J$6))</f>
        <v>0</v>
      </c>
      <c r="M132" s="34">
        <f>IF('[1]Score Sheet'!L132="", 0, 50 -(INDEX([1]Hormel!$E$1:$E$576, MATCH('[1]Score Sheet'!L$3, [1]Hormel!$B$1:$B$576, 0) -1 + IF('[1]Score Sheet'!L132&gt;1000, MATCH('[1]Score Sheet'!L132, [1]Hormel!$D$1:$D$24, 0), '[1]Score Sheet'!L132))*'[1]Score Sheet'!L$4)
-(INDEX([1]Hormel!$F$1:$F$576, MATCH('[1]Score Sheet'!L$3, [1]Hormel!$B$1:$B$576, 0) -1 + IF('[1]Score Sheet'!L132&gt;1000, MATCH('[1]Score Sheet'!L132, [1]Hormel!$D$1:$D$24, 0), '[1]Score Sheet'!L132))*'[1]Score Sheet'!L$5)
-(INDEX([1]Hormel!$G$1:$G$576, MATCH('[1]Score Sheet'!L$3, [1]Hormel!$B$1:$B$576, 0) -1 + IF('[1]Score Sheet'!L132&gt;1000, MATCH('[1]Score Sheet'!L132, [1]Hormel!$D$1:$D$24, 0), '[1]Score Sheet'!L132))*'[1]Score Sheet'!L$6))</f>
        <v>0</v>
      </c>
      <c r="O132" s="34">
        <f>IF('[1]Score Sheet'!N132="", 0, 50 -(INDEX([1]Hormel!$E$1:$E$576, MATCH('[1]Score Sheet'!N$3, [1]Hormel!$B$1:$B$576, 0) -1 + IF('[1]Score Sheet'!N132&gt;1000, MATCH('[1]Score Sheet'!N132, [1]Hormel!$D$1:$D$24, 0), '[1]Score Sheet'!N132))*'[1]Score Sheet'!N$4)
-(INDEX([1]Hormel!$F$1:$F$576, MATCH('[1]Score Sheet'!N$3, [1]Hormel!$B$1:$B$576, 0) -1 + IF('[1]Score Sheet'!N132&gt;1000, MATCH('[1]Score Sheet'!N132, [1]Hormel!$D$1:$D$24, 0), '[1]Score Sheet'!N132))*'[1]Score Sheet'!N$5)
-(INDEX([1]Hormel!$G$1:$G$576, MATCH('[1]Score Sheet'!N$3, [1]Hormel!$B$1:$B$576, 0) -1 + IF('[1]Score Sheet'!N132&gt;1000, MATCH('[1]Score Sheet'!N132, [1]Hormel!$D$1:$D$24, 0), '[1]Score Sheet'!N132))*'[1]Score Sheet'!N$6))</f>
        <v>0</v>
      </c>
      <c r="Q132" s="34">
        <f>IF('[1]Score Sheet'!P132="", 0, 50 -(INDEX([1]Hormel!$E$1:$E$576, MATCH('[1]Score Sheet'!P$3, [1]Hormel!$B$1:$B$576, 0) -1 + IF('[1]Score Sheet'!P132&gt;1000, MATCH('[1]Score Sheet'!P132, [1]Hormel!$D$1:$D$24, 0), '[1]Score Sheet'!P132))*'[1]Score Sheet'!P$4)
-(INDEX([1]Hormel!$F$1:$F$576, MATCH('[1]Score Sheet'!P$3, [1]Hormel!$B$1:$B$576, 0) -1 + IF('[1]Score Sheet'!P132&gt;1000, MATCH('[1]Score Sheet'!P132, [1]Hormel!$D$1:$D$24, 0), '[1]Score Sheet'!P132))*'[1]Score Sheet'!P$5)
-(INDEX([1]Hormel!$G$1:$G$576, MATCH('[1]Score Sheet'!P$3, [1]Hormel!$B$1:$B$576, 0) -1 + IF('[1]Score Sheet'!P132&gt;1000, MATCH('[1]Score Sheet'!P132, [1]Hormel!$D$1:$D$24, 0), '[1]Score Sheet'!P132))*'[1]Score Sheet'!P$6))</f>
        <v>0</v>
      </c>
      <c r="S132" s="34">
        <f>IF('[1]Score Sheet'!R132="", 0, 50 -(INDEX([1]Hormel!$E$1:$E$576, MATCH('[1]Score Sheet'!R$3, [1]Hormel!$B$1:$B$576, 0) -1 + IF('[1]Score Sheet'!R132&gt;1000, MATCH('[1]Score Sheet'!R132, [1]Hormel!$D$1:$D$24, 0), '[1]Score Sheet'!R132))*'[1]Score Sheet'!R$4)
-(INDEX([1]Hormel!$F$1:$F$576, MATCH('[1]Score Sheet'!R$3, [1]Hormel!$B$1:$B$576, 0) -1 + IF('[1]Score Sheet'!R132&gt;1000, MATCH('[1]Score Sheet'!R132, [1]Hormel!$D$1:$D$24, 0), '[1]Score Sheet'!R132))*'[1]Score Sheet'!R$5)
-(INDEX([1]Hormel!$G$1:$G$576, MATCH('[1]Score Sheet'!R$3, [1]Hormel!$B$1:$B$576, 0) -1 + IF('[1]Score Sheet'!R132&gt;1000, MATCH('[1]Score Sheet'!R132, [1]Hormel!$D$1:$D$24, 0), '[1]Score Sheet'!R132))*'[1]Score Sheet'!R$6))</f>
        <v>0</v>
      </c>
      <c r="T132" s="37"/>
      <c r="U132" s="34">
        <f>IF('[1]Score Sheet'!T132="", 0, 50 -(INDEX([1]Hormel!$E$1:$E$576, MATCH('[1]Score Sheet'!T$3, [1]Hormel!$B$1:$B$576, 0) -1 + IF('[1]Score Sheet'!T132&gt;1000, MATCH('[1]Score Sheet'!T132, [1]Hormel!$D$1:$D$24, 0), '[1]Score Sheet'!T132))*'[1]Score Sheet'!T$4)
-(INDEX([1]Hormel!$F$1:$F$576, MATCH('[1]Score Sheet'!T$3, [1]Hormel!$B$1:$B$576, 0) -1 + IF('[1]Score Sheet'!T132&gt;1000, MATCH('[1]Score Sheet'!T132, [1]Hormel!$D$1:$D$24, 0), '[1]Score Sheet'!T132))*'[1]Score Sheet'!T$5)
-(INDEX([1]Hormel!$G$1:$G$576, MATCH('[1]Score Sheet'!T$3, [1]Hormel!$B$1:$B$576, 0) -1 + IF('[1]Score Sheet'!T132&gt;1000, MATCH('[1]Score Sheet'!T132, [1]Hormel!$D$1:$D$24, 0), '[1]Score Sheet'!T132))*'[1]Score Sheet'!T$6))</f>
        <v>0</v>
      </c>
      <c r="Z132" s="35">
        <f t="shared" si="42"/>
        <v>0</v>
      </c>
      <c r="AA132">
        <f>RANK(Z132, $Z$1:$Z$4662)</f>
        <v>49</v>
      </c>
      <c r="AB132" t="str">
        <f>IF(Z132&lt;&gt;0, COUNTIF($AA$1:$AA$4662,AA132)-1, "")</f>
        <v/>
      </c>
      <c r="AF132">
        <f t="shared" si="43"/>
        <v>0</v>
      </c>
      <c r="AG132">
        <f>RANK(AF132,AF:AF)</f>
        <v>49</v>
      </c>
      <c r="AH132">
        <f>SUM(Y132,X132+W132,V132)</f>
        <v>0</v>
      </c>
      <c r="AI132">
        <f>RANK(AH132,AH:AH)</f>
        <v>48</v>
      </c>
      <c r="AJ132">
        <f>AH132+AF132</f>
        <v>0</v>
      </c>
      <c r="AK132">
        <f>RANK(AJ132,AJ:AJ)</f>
        <v>49</v>
      </c>
    </row>
    <row r="133" spans="1:37" x14ac:dyDescent="0.3">
      <c r="A133" s="32"/>
      <c r="B133" s="43"/>
      <c r="C133" s="43"/>
      <c r="D133" s="40"/>
      <c r="E133" s="43"/>
      <c r="F133" s="40"/>
      <c r="G133" s="43"/>
      <c r="H133" s="40"/>
      <c r="I133" s="43"/>
      <c r="J133" s="40"/>
      <c r="K133" s="43"/>
      <c r="L133" s="40"/>
      <c r="M133" s="43"/>
      <c r="N133" s="40"/>
      <c r="O133" s="43"/>
      <c r="P133" s="40"/>
      <c r="Q133" s="43"/>
      <c r="R133" s="40"/>
      <c r="S133" s="43"/>
      <c r="U133" s="43"/>
      <c r="V133" s="41"/>
      <c r="W133" s="41"/>
      <c r="X133" s="41"/>
      <c r="Y133" s="40"/>
      <c r="Z133" s="43"/>
      <c r="AA133" s="40"/>
      <c r="AB133" s="40"/>
      <c r="AC133" s="40"/>
    </row>
    <row r="134" spans="1:37" x14ac:dyDescent="0.3">
      <c r="A134" s="24" t="s">
        <v>30</v>
      </c>
      <c r="B134" s="25"/>
      <c r="C134" s="25"/>
      <c r="D134" s="25" t="s">
        <v>32</v>
      </c>
      <c r="E134" s="25"/>
      <c r="F134" s="25" t="s">
        <v>33</v>
      </c>
      <c r="G134" s="25"/>
      <c r="H134" s="25" t="s">
        <v>34</v>
      </c>
      <c r="I134" s="25"/>
      <c r="J134" s="25" t="s">
        <v>35</v>
      </c>
      <c r="K134" s="25"/>
      <c r="L134" s="25" t="s">
        <v>36</v>
      </c>
      <c r="M134" s="25"/>
      <c r="N134" s="25" t="s">
        <v>37</v>
      </c>
      <c r="O134" s="25"/>
      <c r="P134" s="25" t="s">
        <v>38</v>
      </c>
      <c r="Q134" s="25"/>
      <c r="R134" s="25" t="s">
        <v>39</v>
      </c>
      <c r="S134" s="26"/>
      <c r="T134" s="26" t="s">
        <v>8</v>
      </c>
      <c r="U134" s="26"/>
      <c r="V134" s="25" t="s">
        <v>50</v>
      </c>
      <c r="W134" s="25" t="s">
        <v>79</v>
      </c>
      <c r="X134" s="25" t="s">
        <v>80</v>
      </c>
      <c r="Y134" s="25"/>
      <c r="Z134" s="27" t="s">
        <v>24</v>
      </c>
      <c r="AA134" s="28" t="s">
        <v>25</v>
      </c>
      <c r="AB134" s="29">
        <f>SUM(Z135:Z138)-MIN(Z135:Z138)</f>
        <v>0</v>
      </c>
      <c r="AC134" s="29">
        <f>RANK(AB134, $AB$1:$AB$4662)</f>
        <v>27</v>
      </c>
      <c r="AD134" s="30" t="str">
        <f>IF(AB134&lt;&gt;0, COUNTIF($AC$1:$AC$4662,AC134)-1, "")</f>
        <v/>
      </c>
      <c r="AE134" s="30"/>
      <c r="AF134" s="31" t="s">
        <v>43</v>
      </c>
      <c r="AG134" s="31" t="s">
        <v>44</v>
      </c>
      <c r="AH134" s="31" t="s">
        <v>43</v>
      </c>
      <c r="AI134" s="31" t="s">
        <v>44</v>
      </c>
      <c r="AJ134" s="31" t="s">
        <v>43</v>
      </c>
      <c r="AK134" s="31" t="s">
        <v>44</v>
      </c>
    </row>
    <row r="135" spans="1:37" x14ac:dyDescent="0.3">
      <c r="A135" s="32"/>
      <c r="B135" s="30"/>
      <c r="C135" s="30"/>
      <c r="E135" s="34">
        <f>IF('[1]Score Sheet'!D135="", 0, 50 -(INDEX([1]Hormel!$E$1:$E$576, MATCH('[1]Score Sheet'!D$3, [1]Hormel!$B$1:$B$576, 0) -1 + IF('[1]Score Sheet'!D135&gt;1000, MATCH('[1]Score Sheet'!D135, [1]Hormel!$D$1:$D$24, 0), '[1]Score Sheet'!D135))*'[1]Score Sheet'!D$4)
-(INDEX([1]Hormel!$F$1:$F$576, MATCH('[1]Score Sheet'!D$3, [1]Hormel!$B$1:$B$576, 0) -1 + IF('[1]Score Sheet'!D135&gt;1000, MATCH('[1]Score Sheet'!D135, [1]Hormel!$D$1:$D$24, 0), '[1]Score Sheet'!D135))*'[1]Score Sheet'!D$5)
-(INDEX([1]Hormel!$G$1:$G$576, MATCH('[1]Score Sheet'!D$3, [1]Hormel!$B$1:$B$576, 0) -1 + IF('[1]Score Sheet'!D135&gt;1000, MATCH('[1]Score Sheet'!D135, [1]Hormel!$D$1:$D$24, 0), '[1]Score Sheet'!D135))*'[1]Score Sheet'!D$6))</f>
        <v>0</v>
      </c>
      <c r="G135" s="34">
        <f>IF('[1]Score Sheet'!F135="", 0, 50 -(INDEX([1]Hormel!$E$1:$E$576, MATCH('[1]Score Sheet'!F$3, [1]Hormel!$B$1:$B$576, 0) -1 + IF('[1]Score Sheet'!F135&gt;1000, MATCH('[1]Score Sheet'!F135, [1]Hormel!$D$1:$D$24, 0), '[1]Score Sheet'!F135))*'[1]Score Sheet'!F$4)
-(INDEX([1]Hormel!$F$1:$F$576, MATCH('[1]Score Sheet'!F$3, [1]Hormel!$B$1:$B$576, 0) -1 + IF('[1]Score Sheet'!F135&gt;1000, MATCH('[1]Score Sheet'!F135, [1]Hormel!$D$1:$D$24, 0), '[1]Score Sheet'!F135))*'[1]Score Sheet'!F$5)
-(INDEX([1]Hormel!$G$1:$G$576, MATCH('[1]Score Sheet'!F$3, [1]Hormel!$B$1:$B$576, 0) -1 + IF('[1]Score Sheet'!F135&gt;1000, MATCH('[1]Score Sheet'!F135, [1]Hormel!$D$1:$D$24, 0), '[1]Score Sheet'!F135))*'[1]Score Sheet'!F$6))</f>
        <v>0</v>
      </c>
      <c r="I135" s="34">
        <f>IF('[1]Score Sheet'!H135="", 0, 50 -(INDEX([1]Hormel!$E$1:$E$576, MATCH('[1]Score Sheet'!H$3, [1]Hormel!$B$1:$B$576, 0) -1 + IF('[1]Score Sheet'!H135&gt;1000, MATCH('[1]Score Sheet'!H135, [1]Hormel!$D$1:$D$24, 0), '[1]Score Sheet'!H135))*'[1]Score Sheet'!H$4)
-(INDEX([1]Hormel!$F$1:$F$576, MATCH('[1]Score Sheet'!H$3, [1]Hormel!$B$1:$B$576, 0) -1 + IF('[1]Score Sheet'!H135&gt;1000, MATCH('[1]Score Sheet'!H135, [1]Hormel!$D$1:$D$24, 0), '[1]Score Sheet'!H135))*'[1]Score Sheet'!H$5)
-(INDEX([1]Hormel!$G$1:$G$576, MATCH('[1]Score Sheet'!H$3, [1]Hormel!$B$1:$B$576, 0) -1 + IF('[1]Score Sheet'!H135&gt;1000, MATCH('[1]Score Sheet'!H135, [1]Hormel!$D$1:$D$24, 0), '[1]Score Sheet'!H135))*'[1]Score Sheet'!H$6))</f>
        <v>0</v>
      </c>
      <c r="K135" s="34">
        <f>IF('[1]Score Sheet'!J135="", 0, 50 -(INDEX([1]Hormel!$E$1:$E$576, MATCH('[1]Score Sheet'!J$3, [1]Hormel!$B$1:$B$576, 0) -1 + IF('[1]Score Sheet'!J135&gt;1000, MATCH('[1]Score Sheet'!J135, [1]Hormel!$D$1:$D$24, 0), '[1]Score Sheet'!J135))*'[1]Score Sheet'!J$4)
-(INDEX([1]Hormel!$F$1:$F$576, MATCH('[1]Score Sheet'!J$3, [1]Hormel!$B$1:$B$576, 0) -1 + IF('[1]Score Sheet'!J135&gt;1000, MATCH('[1]Score Sheet'!J135, [1]Hormel!$D$1:$D$24, 0), '[1]Score Sheet'!J135))*'[1]Score Sheet'!J$5)
-(INDEX([1]Hormel!$G$1:$G$576, MATCH('[1]Score Sheet'!J$3, [1]Hormel!$B$1:$B$576, 0) -1 + IF('[1]Score Sheet'!J135&gt;1000, MATCH('[1]Score Sheet'!J135, [1]Hormel!$D$1:$D$24, 0), '[1]Score Sheet'!J135))*'[1]Score Sheet'!J$6))</f>
        <v>0</v>
      </c>
      <c r="M135" s="34">
        <f>IF('[1]Score Sheet'!L135="", 0, 50 -(INDEX([1]Hormel!$E$1:$E$576, MATCH('[1]Score Sheet'!L$3, [1]Hormel!$B$1:$B$576, 0) -1 + IF('[1]Score Sheet'!L135&gt;1000, MATCH('[1]Score Sheet'!L135, [1]Hormel!$D$1:$D$24, 0), '[1]Score Sheet'!L135))*'[1]Score Sheet'!L$4)
-(INDEX([1]Hormel!$F$1:$F$576, MATCH('[1]Score Sheet'!L$3, [1]Hormel!$B$1:$B$576, 0) -1 + IF('[1]Score Sheet'!L135&gt;1000, MATCH('[1]Score Sheet'!L135, [1]Hormel!$D$1:$D$24, 0), '[1]Score Sheet'!L135))*'[1]Score Sheet'!L$5)
-(INDEX([1]Hormel!$G$1:$G$576, MATCH('[1]Score Sheet'!L$3, [1]Hormel!$B$1:$B$576, 0) -1 + IF('[1]Score Sheet'!L135&gt;1000, MATCH('[1]Score Sheet'!L135, [1]Hormel!$D$1:$D$24, 0), '[1]Score Sheet'!L135))*'[1]Score Sheet'!L$6))</f>
        <v>0</v>
      </c>
      <c r="O135" s="34">
        <f>IF('[1]Score Sheet'!N135="", 0, 50 -(INDEX([1]Hormel!$E$1:$E$576, MATCH('[1]Score Sheet'!N$3, [1]Hormel!$B$1:$B$576, 0) -1 + IF('[1]Score Sheet'!N135&gt;1000, MATCH('[1]Score Sheet'!N135, [1]Hormel!$D$1:$D$24, 0), '[1]Score Sheet'!N135))*'[1]Score Sheet'!N$4)
-(INDEX([1]Hormel!$F$1:$F$576, MATCH('[1]Score Sheet'!N$3, [1]Hormel!$B$1:$B$576, 0) -1 + IF('[1]Score Sheet'!N135&gt;1000, MATCH('[1]Score Sheet'!N135, [1]Hormel!$D$1:$D$24, 0), '[1]Score Sheet'!N135))*'[1]Score Sheet'!N$5)
-(INDEX([1]Hormel!$G$1:$G$576, MATCH('[1]Score Sheet'!N$3, [1]Hormel!$B$1:$B$576, 0) -1 + IF('[1]Score Sheet'!N135&gt;1000, MATCH('[1]Score Sheet'!N135, [1]Hormel!$D$1:$D$24, 0), '[1]Score Sheet'!N135))*'[1]Score Sheet'!N$6))</f>
        <v>0</v>
      </c>
      <c r="Q135" s="34">
        <f>IF('[1]Score Sheet'!P135="", 0, 50 -(INDEX([1]Hormel!$E$1:$E$576, MATCH('[1]Score Sheet'!P$3, [1]Hormel!$B$1:$B$576, 0) -1 + IF('[1]Score Sheet'!P135&gt;1000, MATCH('[1]Score Sheet'!P135, [1]Hormel!$D$1:$D$24, 0), '[1]Score Sheet'!P135))*'[1]Score Sheet'!P$4)
-(INDEX([1]Hormel!$F$1:$F$576, MATCH('[1]Score Sheet'!P$3, [1]Hormel!$B$1:$B$576, 0) -1 + IF('[1]Score Sheet'!P135&gt;1000, MATCH('[1]Score Sheet'!P135, [1]Hormel!$D$1:$D$24, 0), '[1]Score Sheet'!P135))*'[1]Score Sheet'!P$5)
-(INDEX([1]Hormel!$G$1:$G$576, MATCH('[1]Score Sheet'!P$3, [1]Hormel!$B$1:$B$576, 0) -1 + IF('[1]Score Sheet'!P135&gt;1000, MATCH('[1]Score Sheet'!P135, [1]Hormel!$D$1:$D$24, 0), '[1]Score Sheet'!P135))*'[1]Score Sheet'!P$6))</f>
        <v>0</v>
      </c>
      <c r="S135" s="34">
        <f>IF('[1]Score Sheet'!R135="", 0, 50 -(INDEX([1]Hormel!$E$1:$E$576, MATCH('[1]Score Sheet'!R$3, [1]Hormel!$B$1:$B$576, 0) -1 + IF('[1]Score Sheet'!R135&gt;1000, MATCH('[1]Score Sheet'!R135, [1]Hormel!$D$1:$D$24, 0), '[1]Score Sheet'!R135))*'[1]Score Sheet'!R$4)
-(INDEX([1]Hormel!$F$1:$F$576, MATCH('[1]Score Sheet'!R$3, [1]Hormel!$B$1:$B$576, 0) -1 + IF('[1]Score Sheet'!R135&gt;1000, MATCH('[1]Score Sheet'!R135, [1]Hormel!$D$1:$D$24, 0), '[1]Score Sheet'!R135))*'[1]Score Sheet'!R$5)
-(INDEX([1]Hormel!$G$1:$G$576, MATCH('[1]Score Sheet'!R$3, [1]Hormel!$B$1:$B$576, 0) -1 + IF('[1]Score Sheet'!R135&gt;1000, MATCH('[1]Score Sheet'!R135, [1]Hormel!$D$1:$D$24, 0), '[1]Score Sheet'!R135))*'[1]Score Sheet'!R$6))</f>
        <v>0</v>
      </c>
      <c r="T135" s="30"/>
      <c r="U135" s="34">
        <f>IF('[1]Score Sheet'!T135="", 0, 50 -(INDEX([1]Hormel!$E$1:$E$576, MATCH('[1]Score Sheet'!T$3, [1]Hormel!$B$1:$B$576, 0) -1 + IF('[1]Score Sheet'!T135&gt;1000, MATCH('[1]Score Sheet'!T135, [1]Hormel!$D$1:$D$24, 0), '[1]Score Sheet'!T135))*'[1]Score Sheet'!T$4)
-(INDEX([1]Hormel!$F$1:$F$576, MATCH('[1]Score Sheet'!T$3, [1]Hormel!$B$1:$B$576, 0) -1 + IF('[1]Score Sheet'!T135&gt;1000, MATCH('[1]Score Sheet'!T135, [1]Hormel!$D$1:$D$24, 0), '[1]Score Sheet'!T135))*'[1]Score Sheet'!T$5)
-(INDEX([1]Hormel!$G$1:$G$576, MATCH('[1]Score Sheet'!T$3, [1]Hormel!$B$1:$B$576, 0) -1 + IF('[1]Score Sheet'!T135&gt;1000, MATCH('[1]Score Sheet'!T135, [1]Hormel!$D$1:$D$24, 0), '[1]Score Sheet'!T135))*'[1]Score Sheet'!T$6))</f>
        <v>0</v>
      </c>
      <c r="Z135" s="35">
        <f t="shared" ref="Z135:Z138" si="44">SUM(E135,G135,I135,K135,M135,O135,Q135,S135,U135,V135,W135,X135,Y135)</f>
        <v>0</v>
      </c>
      <c r="AA135">
        <f>RANK(Z135, $Z$1:$Z$4662)</f>
        <v>49</v>
      </c>
      <c r="AB135" t="str">
        <f>IF(Z135&lt;&gt;0, COUNTIF($AA$1:$AA$4662,AA135)-1, "")</f>
        <v/>
      </c>
      <c r="AF135">
        <f t="shared" ref="AF135:AF138" si="45">SUM(U135,S135,Q135,O135,M135,K135,I135,G135,E135,)</f>
        <v>0</v>
      </c>
      <c r="AG135">
        <f>RANK(AF135,AF:AF)</f>
        <v>49</v>
      </c>
      <c r="AH135">
        <f>SUM(Y135,X135+W135,V135)</f>
        <v>0</v>
      </c>
      <c r="AI135">
        <f>RANK(AH135,AH:AH)</f>
        <v>48</v>
      </c>
      <c r="AJ135">
        <f>AH135+AF135</f>
        <v>0</v>
      </c>
      <c r="AK135">
        <f>RANK(AJ135,AJ:AJ)</f>
        <v>49</v>
      </c>
    </row>
    <row r="136" spans="1:37" x14ac:dyDescent="0.3">
      <c r="A136" s="32"/>
      <c r="B136" s="30"/>
      <c r="C136" s="30"/>
      <c r="E136" s="34">
        <f>IF('[1]Score Sheet'!D136="", 0, 50 -(INDEX([1]Hormel!$E$1:$E$576, MATCH('[1]Score Sheet'!D$3, [1]Hormel!$B$1:$B$576, 0) -1 + IF('[1]Score Sheet'!D136&gt;1000, MATCH('[1]Score Sheet'!D136, [1]Hormel!$D$1:$D$24, 0), '[1]Score Sheet'!D136))*'[1]Score Sheet'!D$4)
-(INDEX([1]Hormel!$F$1:$F$576, MATCH('[1]Score Sheet'!D$3, [1]Hormel!$B$1:$B$576, 0) -1 + IF('[1]Score Sheet'!D136&gt;1000, MATCH('[1]Score Sheet'!D136, [1]Hormel!$D$1:$D$24, 0), '[1]Score Sheet'!D136))*'[1]Score Sheet'!D$5)
-(INDEX([1]Hormel!$G$1:$G$576, MATCH('[1]Score Sheet'!D$3, [1]Hormel!$B$1:$B$576, 0) -1 + IF('[1]Score Sheet'!D136&gt;1000, MATCH('[1]Score Sheet'!D136, [1]Hormel!$D$1:$D$24, 0), '[1]Score Sheet'!D136))*'[1]Score Sheet'!D$6))</f>
        <v>0</v>
      </c>
      <c r="G136" s="34">
        <f>IF('[1]Score Sheet'!F136="", 0, 50 -(INDEX([1]Hormel!$E$1:$E$576, MATCH('[1]Score Sheet'!F$3, [1]Hormel!$B$1:$B$576, 0) -1 + IF('[1]Score Sheet'!F136&gt;1000, MATCH('[1]Score Sheet'!F136, [1]Hormel!$D$1:$D$24, 0), '[1]Score Sheet'!F136))*'[1]Score Sheet'!F$4)
-(INDEX([1]Hormel!$F$1:$F$576, MATCH('[1]Score Sheet'!F$3, [1]Hormel!$B$1:$B$576, 0) -1 + IF('[1]Score Sheet'!F136&gt;1000, MATCH('[1]Score Sheet'!F136, [1]Hormel!$D$1:$D$24, 0), '[1]Score Sheet'!F136))*'[1]Score Sheet'!F$5)
-(INDEX([1]Hormel!$G$1:$G$576, MATCH('[1]Score Sheet'!F$3, [1]Hormel!$B$1:$B$576, 0) -1 + IF('[1]Score Sheet'!F136&gt;1000, MATCH('[1]Score Sheet'!F136, [1]Hormel!$D$1:$D$24, 0), '[1]Score Sheet'!F136))*'[1]Score Sheet'!F$6))</f>
        <v>0</v>
      </c>
      <c r="I136" s="34">
        <f>IF('[1]Score Sheet'!H136="", 0, 50 -(INDEX([1]Hormel!$E$1:$E$576, MATCH('[1]Score Sheet'!H$3, [1]Hormel!$B$1:$B$576, 0) -1 + IF('[1]Score Sheet'!H136&gt;1000, MATCH('[1]Score Sheet'!H136, [1]Hormel!$D$1:$D$24, 0), '[1]Score Sheet'!H136))*'[1]Score Sheet'!H$4)
-(INDEX([1]Hormel!$F$1:$F$576, MATCH('[1]Score Sheet'!H$3, [1]Hormel!$B$1:$B$576, 0) -1 + IF('[1]Score Sheet'!H136&gt;1000, MATCH('[1]Score Sheet'!H136, [1]Hormel!$D$1:$D$24, 0), '[1]Score Sheet'!H136))*'[1]Score Sheet'!H$5)
-(INDEX([1]Hormel!$G$1:$G$576, MATCH('[1]Score Sheet'!H$3, [1]Hormel!$B$1:$B$576, 0) -1 + IF('[1]Score Sheet'!H136&gt;1000, MATCH('[1]Score Sheet'!H136, [1]Hormel!$D$1:$D$24, 0), '[1]Score Sheet'!H136))*'[1]Score Sheet'!H$6))</f>
        <v>0</v>
      </c>
      <c r="K136" s="34">
        <f>IF('[1]Score Sheet'!J136="", 0, 50 -(INDEX([1]Hormel!$E$1:$E$576, MATCH('[1]Score Sheet'!J$3, [1]Hormel!$B$1:$B$576, 0) -1 + IF('[1]Score Sheet'!J136&gt;1000, MATCH('[1]Score Sheet'!J136, [1]Hormel!$D$1:$D$24, 0), '[1]Score Sheet'!J136))*'[1]Score Sheet'!J$4)
-(INDEX([1]Hormel!$F$1:$F$576, MATCH('[1]Score Sheet'!J$3, [1]Hormel!$B$1:$B$576, 0) -1 + IF('[1]Score Sheet'!J136&gt;1000, MATCH('[1]Score Sheet'!J136, [1]Hormel!$D$1:$D$24, 0), '[1]Score Sheet'!J136))*'[1]Score Sheet'!J$5)
-(INDEX([1]Hormel!$G$1:$G$576, MATCH('[1]Score Sheet'!J$3, [1]Hormel!$B$1:$B$576, 0) -1 + IF('[1]Score Sheet'!J136&gt;1000, MATCH('[1]Score Sheet'!J136, [1]Hormel!$D$1:$D$24, 0), '[1]Score Sheet'!J136))*'[1]Score Sheet'!J$6))</f>
        <v>0</v>
      </c>
      <c r="M136" s="34">
        <f>IF('[1]Score Sheet'!L136="", 0, 50 -(INDEX([1]Hormel!$E$1:$E$576, MATCH('[1]Score Sheet'!L$3, [1]Hormel!$B$1:$B$576, 0) -1 + IF('[1]Score Sheet'!L136&gt;1000, MATCH('[1]Score Sheet'!L136, [1]Hormel!$D$1:$D$24, 0), '[1]Score Sheet'!L136))*'[1]Score Sheet'!L$4)
-(INDEX([1]Hormel!$F$1:$F$576, MATCH('[1]Score Sheet'!L$3, [1]Hormel!$B$1:$B$576, 0) -1 + IF('[1]Score Sheet'!L136&gt;1000, MATCH('[1]Score Sheet'!L136, [1]Hormel!$D$1:$D$24, 0), '[1]Score Sheet'!L136))*'[1]Score Sheet'!L$5)
-(INDEX([1]Hormel!$G$1:$G$576, MATCH('[1]Score Sheet'!L$3, [1]Hormel!$B$1:$B$576, 0) -1 + IF('[1]Score Sheet'!L136&gt;1000, MATCH('[1]Score Sheet'!L136, [1]Hormel!$D$1:$D$24, 0), '[1]Score Sheet'!L136))*'[1]Score Sheet'!L$6))</f>
        <v>0</v>
      </c>
      <c r="O136" s="34">
        <f>IF('[1]Score Sheet'!N136="", 0, 50 -(INDEX([1]Hormel!$E$1:$E$576, MATCH('[1]Score Sheet'!N$3, [1]Hormel!$B$1:$B$576, 0) -1 + IF('[1]Score Sheet'!N136&gt;1000, MATCH('[1]Score Sheet'!N136, [1]Hormel!$D$1:$D$24, 0), '[1]Score Sheet'!N136))*'[1]Score Sheet'!N$4)
-(INDEX([1]Hormel!$F$1:$F$576, MATCH('[1]Score Sheet'!N$3, [1]Hormel!$B$1:$B$576, 0) -1 + IF('[1]Score Sheet'!N136&gt;1000, MATCH('[1]Score Sheet'!N136, [1]Hormel!$D$1:$D$24, 0), '[1]Score Sheet'!N136))*'[1]Score Sheet'!N$5)
-(INDEX([1]Hormel!$G$1:$G$576, MATCH('[1]Score Sheet'!N$3, [1]Hormel!$B$1:$B$576, 0) -1 + IF('[1]Score Sheet'!N136&gt;1000, MATCH('[1]Score Sheet'!N136, [1]Hormel!$D$1:$D$24, 0), '[1]Score Sheet'!N136))*'[1]Score Sheet'!N$6))</f>
        <v>0</v>
      </c>
      <c r="Q136" s="34">
        <f>IF('[1]Score Sheet'!P136="", 0, 50 -(INDEX([1]Hormel!$E$1:$E$576, MATCH('[1]Score Sheet'!P$3, [1]Hormel!$B$1:$B$576, 0) -1 + IF('[1]Score Sheet'!P136&gt;1000, MATCH('[1]Score Sheet'!P136, [1]Hormel!$D$1:$D$24, 0), '[1]Score Sheet'!P136))*'[1]Score Sheet'!P$4)
-(INDEX([1]Hormel!$F$1:$F$576, MATCH('[1]Score Sheet'!P$3, [1]Hormel!$B$1:$B$576, 0) -1 + IF('[1]Score Sheet'!P136&gt;1000, MATCH('[1]Score Sheet'!P136, [1]Hormel!$D$1:$D$24, 0), '[1]Score Sheet'!P136))*'[1]Score Sheet'!P$5)
-(INDEX([1]Hormel!$G$1:$G$576, MATCH('[1]Score Sheet'!P$3, [1]Hormel!$B$1:$B$576, 0) -1 + IF('[1]Score Sheet'!P136&gt;1000, MATCH('[1]Score Sheet'!P136, [1]Hormel!$D$1:$D$24, 0), '[1]Score Sheet'!P136))*'[1]Score Sheet'!P$6))</f>
        <v>0</v>
      </c>
      <c r="S136" s="34">
        <f>IF('[1]Score Sheet'!R136="", 0, 50 -(INDEX([1]Hormel!$E$1:$E$576, MATCH('[1]Score Sheet'!R$3, [1]Hormel!$B$1:$B$576, 0) -1 + IF('[1]Score Sheet'!R136&gt;1000, MATCH('[1]Score Sheet'!R136, [1]Hormel!$D$1:$D$24, 0), '[1]Score Sheet'!R136))*'[1]Score Sheet'!R$4)
-(INDEX([1]Hormel!$F$1:$F$576, MATCH('[1]Score Sheet'!R$3, [1]Hormel!$B$1:$B$576, 0) -1 + IF('[1]Score Sheet'!R136&gt;1000, MATCH('[1]Score Sheet'!R136, [1]Hormel!$D$1:$D$24, 0), '[1]Score Sheet'!R136))*'[1]Score Sheet'!R$5)
-(INDEX([1]Hormel!$G$1:$G$576, MATCH('[1]Score Sheet'!R$3, [1]Hormel!$B$1:$B$576, 0) -1 + IF('[1]Score Sheet'!R136&gt;1000, MATCH('[1]Score Sheet'!R136, [1]Hormel!$D$1:$D$24, 0), '[1]Score Sheet'!R136))*'[1]Score Sheet'!R$6))</f>
        <v>0</v>
      </c>
      <c r="T136" s="30"/>
      <c r="U136" s="34">
        <f>IF('[1]Score Sheet'!T136="", 0, 50 -(INDEX([1]Hormel!$E$1:$E$576, MATCH('[1]Score Sheet'!T$3, [1]Hormel!$B$1:$B$576, 0) -1 + IF('[1]Score Sheet'!T136&gt;1000, MATCH('[1]Score Sheet'!T136, [1]Hormel!$D$1:$D$24, 0), '[1]Score Sheet'!T136))*'[1]Score Sheet'!T$4)
-(INDEX([1]Hormel!$F$1:$F$576, MATCH('[1]Score Sheet'!T$3, [1]Hormel!$B$1:$B$576, 0) -1 + IF('[1]Score Sheet'!T136&gt;1000, MATCH('[1]Score Sheet'!T136, [1]Hormel!$D$1:$D$24, 0), '[1]Score Sheet'!T136))*'[1]Score Sheet'!T$5)
-(INDEX([1]Hormel!$G$1:$G$576, MATCH('[1]Score Sheet'!T$3, [1]Hormel!$B$1:$B$576, 0) -1 + IF('[1]Score Sheet'!T136&gt;1000, MATCH('[1]Score Sheet'!T136, [1]Hormel!$D$1:$D$24, 0), '[1]Score Sheet'!T136))*'[1]Score Sheet'!T$6))</f>
        <v>0</v>
      </c>
      <c r="Z136" s="35">
        <f t="shared" si="44"/>
        <v>0</v>
      </c>
      <c r="AA136">
        <f>RANK(Z136, $Z$1:$Z$4662)</f>
        <v>49</v>
      </c>
      <c r="AB136" t="str">
        <f>IF(Z136&lt;&gt;0, COUNTIF($AA$1:$AA$4662,AA136)-1, "")</f>
        <v/>
      </c>
      <c r="AF136">
        <f t="shared" si="45"/>
        <v>0</v>
      </c>
      <c r="AG136">
        <f>RANK(AF136,AF:AF)</f>
        <v>49</v>
      </c>
      <c r="AH136">
        <f>SUM(Y136,X136+W136,V136)</f>
        <v>0</v>
      </c>
      <c r="AI136">
        <f>RANK(AH136,AH:AH)</f>
        <v>48</v>
      </c>
      <c r="AJ136">
        <f>AH136+AF136</f>
        <v>0</v>
      </c>
      <c r="AK136">
        <f>RANK(AJ136,AJ:AJ)</f>
        <v>49</v>
      </c>
    </row>
    <row r="137" spans="1:37" x14ac:dyDescent="0.3">
      <c r="A137" s="32"/>
      <c r="B137" s="30"/>
      <c r="C137" s="30"/>
      <c r="E137" s="34">
        <f>IF('[1]Score Sheet'!D137="", 0, 50 -(INDEX([1]Hormel!$E$1:$E$576, MATCH('[1]Score Sheet'!D$3, [1]Hormel!$B$1:$B$576, 0) -1 + IF('[1]Score Sheet'!D137&gt;1000, MATCH('[1]Score Sheet'!D137, [1]Hormel!$D$1:$D$24, 0), '[1]Score Sheet'!D137))*'[1]Score Sheet'!D$4)
-(INDEX([1]Hormel!$F$1:$F$576, MATCH('[1]Score Sheet'!D$3, [1]Hormel!$B$1:$B$576, 0) -1 + IF('[1]Score Sheet'!D137&gt;1000, MATCH('[1]Score Sheet'!D137, [1]Hormel!$D$1:$D$24, 0), '[1]Score Sheet'!D137))*'[1]Score Sheet'!D$5)
-(INDEX([1]Hormel!$G$1:$G$576, MATCH('[1]Score Sheet'!D$3, [1]Hormel!$B$1:$B$576, 0) -1 + IF('[1]Score Sheet'!D137&gt;1000, MATCH('[1]Score Sheet'!D137, [1]Hormel!$D$1:$D$24, 0), '[1]Score Sheet'!D137))*'[1]Score Sheet'!D$6))</f>
        <v>0</v>
      </c>
      <c r="G137" s="34">
        <f>IF('[1]Score Sheet'!F137="", 0, 50 -(INDEX([1]Hormel!$E$1:$E$576, MATCH('[1]Score Sheet'!F$3, [1]Hormel!$B$1:$B$576, 0) -1 + IF('[1]Score Sheet'!F137&gt;1000, MATCH('[1]Score Sheet'!F137, [1]Hormel!$D$1:$D$24, 0), '[1]Score Sheet'!F137))*'[1]Score Sheet'!F$4)
-(INDEX([1]Hormel!$F$1:$F$576, MATCH('[1]Score Sheet'!F$3, [1]Hormel!$B$1:$B$576, 0) -1 + IF('[1]Score Sheet'!F137&gt;1000, MATCH('[1]Score Sheet'!F137, [1]Hormel!$D$1:$D$24, 0), '[1]Score Sheet'!F137))*'[1]Score Sheet'!F$5)
-(INDEX([1]Hormel!$G$1:$G$576, MATCH('[1]Score Sheet'!F$3, [1]Hormel!$B$1:$B$576, 0) -1 + IF('[1]Score Sheet'!F137&gt;1000, MATCH('[1]Score Sheet'!F137, [1]Hormel!$D$1:$D$24, 0), '[1]Score Sheet'!F137))*'[1]Score Sheet'!F$6))</f>
        <v>0</v>
      </c>
      <c r="I137" s="34">
        <f>IF('[1]Score Sheet'!H137="", 0, 50 -(INDEX([1]Hormel!$E$1:$E$576, MATCH('[1]Score Sheet'!H$3, [1]Hormel!$B$1:$B$576, 0) -1 + IF('[1]Score Sheet'!H137&gt;1000, MATCH('[1]Score Sheet'!H137, [1]Hormel!$D$1:$D$24, 0), '[1]Score Sheet'!H137))*'[1]Score Sheet'!H$4)
-(INDEX([1]Hormel!$F$1:$F$576, MATCH('[1]Score Sheet'!H$3, [1]Hormel!$B$1:$B$576, 0) -1 + IF('[1]Score Sheet'!H137&gt;1000, MATCH('[1]Score Sheet'!H137, [1]Hormel!$D$1:$D$24, 0), '[1]Score Sheet'!H137))*'[1]Score Sheet'!H$5)
-(INDEX([1]Hormel!$G$1:$G$576, MATCH('[1]Score Sheet'!H$3, [1]Hormel!$B$1:$B$576, 0) -1 + IF('[1]Score Sheet'!H137&gt;1000, MATCH('[1]Score Sheet'!H137, [1]Hormel!$D$1:$D$24, 0), '[1]Score Sheet'!H137))*'[1]Score Sheet'!H$6))</f>
        <v>0</v>
      </c>
      <c r="K137" s="34">
        <f>IF('[1]Score Sheet'!J137="", 0, 50 -(INDEX([1]Hormel!$E$1:$E$576, MATCH('[1]Score Sheet'!J$3, [1]Hormel!$B$1:$B$576, 0) -1 + IF('[1]Score Sheet'!J137&gt;1000, MATCH('[1]Score Sheet'!J137, [1]Hormel!$D$1:$D$24, 0), '[1]Score Sheet'!J137))*'[1]Score Sheet'!J$4)
-(INDEX([1]Hormel!$F$1:$F$576, MATCH('[1]Score Sheet'!J$3, [1]Hormel!$B$1:$B$576, 0) -1 + IF('[1]Score Sheet'!J137&gt;1000, MATCH('[1]Score Sheet'!J137, [1]Hormel!$D$1:$D$24, 0), '[1]Score Sheet'!J137))*'[1]Score Sheet'!J$5)
-(INDEX([1]Hormel!$G$1:$G$576, MATCH('[1]Score Sheet'!J$3, [1]Hormel!$B$1:$B$576, 0) -1 + IF('[1]Score Sheet'!J137&gt;1000, MATCH('[1]Score Sheet'!J137, [1]Hormel!$D$1:$D$24, 0), '[1]Score Sheet'!J137))*'[1]Score Sheet'!J$6))</f>
        <v>0</v>
      </c>
      <c r="M137" s="34">
        <f>IF('[1]Score Sheet'!L137="", 0, 50 -(INDEX([1]Hormel!$E$1:$E$576, MATCH('[1]Score Sheet'!L$3, [1]Hormel!$B$1:$B$576, 0) -1 + IF('[1]Score Sheet'!L137&gt;1000, MATCH('[1]Score Sheet'!L137, [1]Hormel!$D$1:$D$24, 0), '[1]Score Sheet'!L137))*'[1]Score Sheet'!L$4)
-(INDEX([1]Hormel!$F$1:$F$576, MATCH('[1]Score Sheet'!L$3, [1]Hormel!$B$1:$B$576, 0) -1 + IF('[1]Score Sheet'!L137&gt;1000, MATCH('[1]Score Sheet'!L137, [1]Hormel!$D$1:$D$24, 0), '[1]Score Sheet'!L137))*'[1]Score Sheet'!L$5)
-(INDEX([1]Hormel!$G$1:$G$576, MATCH('[1]Score Sheet'!L$3, [1]Hormel!$B$1:$B$576, 0) -1 + IF('[1]Score Sheet'!L137&gt;1000, MATCH('[1]Score Sheet'!L137, [1]Hormel!$D$1:$D$24, 0), '[1]Score Sheet'!L137))*'[1]Score Sheet'!L$6))</f>
        <v>0</v>
      </c>
      <c r="O137" s="34">
        <f>IF('[1]Score Sheet'!N137="", 0, 50 -(INDEX([1]Hormel!$E$1:$E$576, MATCH('[1]Score Sheet'!N$3, [1]Hormel!$B$1:$B$576, 0) -1 + IF('[1]Score Sheet'!N137&gt;1000, MATCH('[1]Score Sheet'!N137, [1]Hormel!$D$1:$D$24, 0), '[1]Score Sheet'!N137))*'[1]Score Sheet'!N$4)
-(INDEX([1]Hormel!$F$1:$F$576, MATCH('[1]Score Sheet'!N$3, [1]Hormel!$B$1:$B$576, 0) -1 + IF('[1]Score Sheet'!N137&gt;1000, MATCH('[1]Score Sheet'!N137, [1]Hormel!$D$1:$D$24, 0), '[1]Score Sheet'!N137))*'[1]Score Sheet'!N$5)
-(INDEX([1]Hormel!$G$1:$G$576, MATCH('[1]Score Sheet'!N$3, [1]Hormel!$B$1:$B$576, 0) -1 + IF('[1]Score Sheet'!N137&gt;1000, MATCH('[1]Score Sheet'!N137, [1]Hormel!$D$1:$D$24, 0), '[1]Score Sheet'!N137))*'[1]Score Sheet'!N$6))</f>
        <v>0</v>
      </c>
      <c r="Q137" s="34">
        <f>IF('[1]Score Sheet'!P137="", 0, 50 -(INDEX([1]Hormel!$E$1:$E$576, MATCH('[1]Score Sheet'!P$3, [1]Hormel!$B$1:$B$576, 0) -1 + IF('[1]Score Sheet'!P137&gt;1000, MATCH('[1]Score Sheet'!P137, [1]Hormel!$D$1:$D$24, 0), '[1]Score Sheet'!P137))*'[1]Score Sheet'!P$4)
-(INDEX([1]Hormel!$F$1:$F$576, MATCH('[1]Score Sheet'!P$3, [1]Hormel!$B$1:$B$576, 0) -1 + IF('[1]Score Sheet'!P137&gt;1000, MATCH('[1]Score Sheet'!P137, [1]Hormel!$D$1:$D$24, 0), '[1]Score Sheet'!P137))*'[1]Score Sheet'!P$5)
-(INDEX([1]Hormel!$G$1:$G$576, MATCH('[1]Score Sheet'!P$3, [1]Hormel!$B$1:$B$576, 0) -1 + IF('[1]Score Sheet'!P137&gt;1000, MATCH('[1]Score Sheet'!P137, [1]Hormel!$D$1:$D$24, 0), '[1]Score Sheet'!P137))*'[1]Score Sheet'!P$6))</f>
        <v>0</v>
      </c>
      <c r="S137" s="34">
        <f>IF('[1]Score Sheet'!R137="", 0, 50 -(INDEX([1]Hormel!$E$1:$E$576, MATCH('[1]Score Sheet'!R$3, [1]Hormel!$B$1:$B$576, 0) -1 + IF('[1]Score Sheet'!R137&gt;1000, MATCH('[1]Score Sheet'!R137, [1]Hormel!$D$1:$D$24, 0), '[1]Score Sheet'!R137))*'[1]Score Sheet'!R$4)
-(INDEX([1]Hormel!$F$1:$F$576, MATCH('[1]Score Sheet'!R$3, [1]Hormel!$B$1:$B$576, 0) -1 + IF('[1]Score Sheet'!R137&gt;1000, MATCH('[1]Score Sheet'!R137, [1]Hormel!$D$1:$D$24, 0), '[1]Score Sheet'!R137))*'[1]Score Sheet'!R$5)
-(INDEX([1]Hormel!$G$1:$G$576, MATCH('[1]Score Sheet'!R$3, [1]Hormel!$B$1:$B$576, 0) -1 + IF('[1]Score Sheet'!R137&gt;1000, MATCH('[1]Score Sheet'!R137, [1]Hormel!$D$1:$D$24, 0), '[1]Score Sheet'!R137))*'[1]Score Sheet'!R$6))</f>
        <v>0</v>
      </c>
      <c r="T137" s="30"/>
      <c r="U137" s="34">
        <f>IF('[1]Score Sheet'!T137="", 0, 50 -(INDEX([1]Hormel!$E$1:$E$576, MATCH('[1]Score Sheet'!T$3, [1]Hormel!$B$1:$B$576, 0) -1 + IF('[1]Score Sheet'!T137&gt;1000, MATCH('[1]Score Sheet'!T137, [1]Hormel!$D$1:$D$24, 0), '[1]Score Sheet'!T137))*'[1]Score Sheet'!T$4)
-(INDEX([1]Hormel!$F$1:$F$576, MATCH('[1]Score Sheet'!T$3, [1]Hormel!$B$1:$B$576, 0) -1 + IF('[1]Score Sheet'!T137&gt;1000, MATCH('[1]Score Sheet'!T137, [1]Hormel!$D$1:$D$24, 0), '[1]Score Sheet'!T137))*'[1]Score Sheet'!T$5)
-(INDEX([1]Hormel!$G$1:$G$576, MATCH('[1]Score Sheet'!T$3, [1]Hormel!$B$1:$B$576, 0) -1 + IF('[1]Score Sheet'!T137&gt;1000, MATCH('[1]Score Sheet'!T137, [1]Hormel!$D$1:$D$24, 0), '[1]Score Sheet'!T137))*'[1]Score Sheet'!T$6))</f>
        <v>0</v>
      </c>
      <c r="Z137" s="35">
        <f t="shared" si="44"/>
        <v>0</v>
      </c>
      <c r="AA137">
        <f>RANK(Z137, $Z$1:$Z$4662)</f>
        <v>49</v>
      </c>
      <c r="AB137" t="str">
        <f>IF(Z137&lt;&gt;0, COUNTIF($AA$1:$AA$4662,AA137)-1, "")</f>
        <v/>
      </c>
      <c r="AF137">
        <f t="shared" si="45"/>
        <v>0</v>
      </c>
      <c r="AG137">
        <f>RANK(AF137,AF:AF)</f>
        <v>49</v>
      </c>
      <c r="AH137">
        <f>SUM(Y137,X137+W137,V137)</f>
        <v>0</v>
      </c>
      <c r="AI137">
        <f>RANK(AH137,AH:AH)</f>
        <v>48</v>
      </c>
      <c r="AJ137">
        <f>AH137+AF137</f>
        <v>0</v>
      </c>
      <c r="AK137">
        <f>RANK(AJ137,AJ:AJ)</f>
        <v>49</v>
      </c>
    </row>
    <row r="138" spans="1:37" x14ac:dyDescent="0.3">
      <c r="A138" s="36"/>
      <c r="B138" s="30"/>
      <c r="C138" s="30"/>
      <c r="E138" s="34">
        <f>IF('[1]Score Sheet'!D138="", 0, 50 -(INDEX([1]Hormel!$E$1:$E$576, MATCH('[1]Score Sheet'!D$3, [1]Hormel!$B$1:$B$576, 0) -1 + IF('[1]Score Sheet'!D138&gt;1000, MATCH('[1]Score Sheet'!D138, [1]Hormel!$D$1:$D$24, 0), '[1]Score Sheet'!D138))*'[1]Score Sheet'!D$4)
-(INDEX([1]Hormel!$F$1:$F$576, MATCH('[1]Score Sheet'!D$3, [1]Hormel!$B$1:$B$576, 0) -1 + IF('[1]Score Sheet'!D138&gt;1000, MATCH('[1]Score Sheet'!D138, [1]Hormel!$D$1:$D$24, 0), '[1]Score Sheet'!D138))*'[1]Score Sheet'!D$5)
-(INDEX([1]Hormel!$G$1:$G$576, MATCH('[1]Score Sheet'!D$3, [1]Hormel!$B$1:$B$576, 0) -1 + IF('[1]Score Sheet'!D138&gt;1000, MATCH('[1]Score Sheet'!D138, [1]Hormel!$D$1:$D$24, 0), '[1]Score Sheet'!D138))*'[1]Score Sheet'!D$6))</f>
        <v>0</v>
      </c>
      <c r="G138" s="34">
        <f>IF('[1]Score Sheet'!F138="", 0, 50 -(INDEX([1]Hormel!$E$1:$E$576, MATCH('[1]Score Sheet'!F$3, [1]Hormel!$B$1:$B$576, 0) -1 + IF('[1]Score Sheet'!F138&gt;1000, MATCH('[1]Score Sheet'!F138, [1]Hormel!$D$1:$D$24, 0), '[1]Score Sheet'!F138))*'[1]Score Sheet'!F$4)
-(INDEX([1]Hormel!$F$1:$F$576, MATCH('[1]Score Sheet'!F$3, [1]Hormel!$B$1:$B$576, 0) -1 + IF('[1]Score Sheet'!F138&gt;1000, MATCH('[1]Score Sheet'!F138, [1]Hormel!$D$1:$D$24, 0), '[1]Score Sheet'!F138))*'[1]Score Sheet'!F$5)
-(INDEX([1]Hormel!$G$1:$G$576, MATCH('[1]Score Sheet'!F$3, [1]Hormel!$B$1:$B$576, 0) -1 + IF('[1]Score Sheet'!F138&gt;1000, MATCH('[1]Score Sheet'!F138, [1]Hormel!$D$1:$D$24, 0), '[1]Score Sheet'!F138))*'[1]Score Sheet'!F$6))</f>
        <v>0</v>
      </c>
      <c r="I138" s="34">
        <f>IF('[1]Score Sheet'!H138="", 0, 50 -(INDEX([1]Hormel!$E$1:$E$576, MATCH('[1]Score Sheet'!H$3, [1]Hormel!$B$1:$B$576, 0) -1 + IF('[1]Score Sheet'!H138&gt;1000, MATCH('[1]Score Sheet'!H138, [1]Hormel!$D$1:$D$24, 0), '[1]Score Sheet'!H138))*'[1]Score Sheet'!H$4)
-(INDEX([1]Hormel!$F$1:$F$576, MATCH('[1]Score Sheet'!H$3, [1]Hormel!$B$1:$B$576, 0) -1 + IF('[1]Score Sheet'!H138&gt;1000, MATCH('[1]Score Sheet'!H138, [1]Hormel!$D$1:$D$24, 0), '[1]Score Sheet'!H138))*'[1]Score Sheet'!H$5)
-(INDEX([1]Hormel!$G$1:$G$576, MATCH('[1]Score Sheet'!H$3, [1]Hormel!$B$1:$B$576, 0) -1 + IF('[1]Score Sheet'!H138&gt;1000, MATCH('[1]Score Sheet'!H138, [1]Hormel!$D$1:$D$24, 0), '[1]Score Sheet'!H138))*'[1]Score Sheet'!H$6))</f>
        <v>0</v>
      </c>
      <c r="K138" s="34">
        <f>IF('[1]Score Sheet'!J138="", 0, 50 -(INDEX([1]Hormel!$E$1:$E$576, MATCH('[1]Score Sheet'!J$3, [1]Hormel!$B$1:$B$576, 0) -1 + IF('[1]Score Sheet'!J138&gt;1000, MATCH('[1]Score Sheet'!J138, [1]Hormel!$D$1:$D$24, 0), '[1]Score Sheet'!J138))*'[1]Score Sheet'!J$4)
-(INDEX([1]Hormel!$F$1:$F$576, MATCH('[1]Score Sheet'!J$3, [1]Hormel!$B$1:$B$576, 0) -1 + IF('[1]Score Sheet'!J138&gt;1000, MATCH('[1]Score Sheet'!J138, [1]Hormel!$D$1:$D$24, 0), '[1]Score Sheet'!J138))*'[1]Score Sheet'!J$5)
-(INDEX([1]Hormel!$G$1:$G$576, MATCH('[1]Score Sheet'!J$3, [1]Hormel!$B$1:$B$576, 0) -1 + IF('[1]Score Sheet'!J138&gt;1000, MATCH('[1]Score Sheet'!J138, [1]Hormel!$D$1:$D$24, 0), '[1]Score Sheet'!J138))*'[1]Score Sheet'!J$6))</f>
        <v>0</v>
      </c>
      <c r="M138" s="34">
        <f>IF('[1]Score Sheet'!L138="", 0, 50 -(INDEX([1]Hormel!$E$1:$E$576, MATCH('[1]Score Sheet'!L$3, [1]Hormel!$B$1:$B$576, 0) -1 + IF('[1]Score Sheet'!L138&gt;1000, MATCH('[1]Score Sheet'!L138, [1]Hormel!$D$1:$D$24, 0), '[1]Score Sheet'!L138))*'[1]Score Sheet'!L$4)
-(INDEX([1]Hormel!$F$1:$F$576, MATCH('[1]Score Sheet'!L$3, [1]Hormel!$B$1:$B$576, 0) -1 + IF('[1]Score Sheet'!L138&gt;1000, MATCH('[1]Score Sheet'!L138, [1]Hormel!$D$1:$D$24, 0), '[1]Score Sheet'!L138))*'[1]Score Sheet'!L$5)
-(INDEX([1]Hormel!$G$1:$G$576, MATCH('[1]Score Sheet'!L$3, [1]Hormel!$B$1:$B$576, 0) -1 + IF('[1]Score Sheet'!L138&gt;1000, MATCH('[1]Score Sheet'!L138, [1]Hormel!$D$1:$D$24, 0), '[1]Score Sheet'!L138))*'[1]Score Sheet'!L$6))</f>
        <v>0</v>
      </c>
      <c r="O138" s="34">
        <f>IF('[1]Score Sheet'!N138="", 0, 50 -(INDEX([1]Hormel!$E$1:$E$576, MATCH('[1]Score Sheet'!N$3, [1]Hormel!$B$1:$B$576, 0) -1 + IF('[1]Score Sheet'!N138&gt;1000, MATCH('[1]Score Sheet'!N138, [1]Hormel!$D$1:$D$24, 0), '[1]Score Sheet'!N138))*'[1]Score Sheet'!N$4)
-(INDEX([1]Hormel!$F$1:$F$576, MATCH('[1]Score Sheet'!N$3, [1]Hormel!$B$1:$B$576, 0) -1 + IF('[1]Score Sheet'!N138&gt;1000, MATCH('[1]Score Sheet'!N138, [1]Hormel!$D$1:$D$24, 0), '[1]Score Sheet'!N138))*'[1]Score Sheet'!N$5)
-(INDEX([1]Hormel!$G$1:$G$576, MATCH('[1]Score Sheet'!N$3, [1]Hormel!$B$1:$B$576, 0) -1 + IF('[1]Score Sheet'!N138&gt;1000, MATCH('[1]Score Sheet'!N138, [1]Hormel!$D$1:$D$24, 0), '[1]Score Sheet'!N138))*'[1]Score Sheet'!N$6))</f>
        <v>0</v>
      </c>
      <c r="Q138" s="34">
        <f>IF('[1]Score Sheet'!P138="", 0, 50 -(INDEX([1]Hormel!$E$1:$E$576, MATCH('[1]Score Sheet'!P$3, [1]Hormel!$B$1:$B$576, 0) -1 + IF('[1]Score Sheet'!P138&gt;1000, MATCH('[1]Score Sheet'!P138, [1]Hormel!$D$1:$D$24, 0), '[1]Score Sheet'!P138))*'[1]Score Sheet'!P$4)
-(INDEX([1]Hormel!$F$1:$F$576, MATCH('[1]Score Sheet'!P$3, [1]Hormel!$B$1:$B$576, 0) -1 + IF('[1]Score Sheet'!P138&gt;1000, MATCH('[1]Score Sheet'!P138, [1]Hormel!$D$1:$D$24, 0), '[1]Score Sheet'!P138))*'[1]Score Sheet'!P$5)
-(INDEX([1]Hormel!$G$1:$G$576, MATCH('[1]Score Sheet'!P$3, [1]Hormel!$B$1:$B$576, 0) -1 + IF('[1]Score Sheet'!P138&gt;1000, MATCH('[1]Score Sheet'!P138, [1]Hormel!$D$1:$D$24, 0), '[1]Score Sheet'!P138))*'[1]Score Sheet'!P$6))</f>
        <v>0</v>
      </c>
      <c r="S138" s="34">
        <f>IF('[1]Score Sheet'!R138="", 0, 50 -(INDEX([1]Hormel!$E$1:$E$576, MATCH('[1]Score Sheet'!R$3, [1]Hormel!$B$1:$B$576, 0) -1 + IF('[1]Score Sheet'!R138&gt;1000, MATCH('[1]Score Sheet'!R138, [1]Hormel!$D$1:$D$24, 0), '[1]Score Sheet'!R138))*'[1]Score Sheet'!R$4)
-(INDEX([1]Hormel!$F$1:$F$576, MATCH('[1]Score Sheet'!R$3, [1]Hormel!$B$1:$B$576, 0) -1 + IF('[1]Score Sheet'!R138&gt;1000, MATCH('[1]Score Sheet'!R138, [1]Hormel!$D$1:$D$24, 0), '[1]Score Sheet'!R138))*'[1]Score Sheet'!R$5)
-(INDEX([1]Hormel!$G$1:$G$576, MATCH('[1]Score Sheet'!R$3, [1]Hormel!$B$1:$B$576, 0) -1 + IF('[1]Score Sheet'!R138&gt;1000, MATCH('[1]Score Sheet'!R138, [1]Hormel!$D$1:$D$24, 0), '[1]Score Sheet'!R138))*'[1]Score Sheet'!R$6))</f>
        <v>0</v>
      </c>
      <c r="T138" s="37"/>
      <c r="U138" s="34">
        <f>IF('[1]Score Sheet'!T138="", 0, 50 -(INDEX([1]Hormel!$E$1:$E$576, MATCH('[1]Score Sheet'!T$3, [1]Hormel!$B$1:$B$576, 0) -1 + IF('[1]Score Sheet'!T138&gt;1000, MATCH('[1]Score Sheet'!T138, [1]Hormel!$D$1:$D$24, 0), '[1]Score Sheet'!T138))*'[1]Score Sheet'!T$4)
-(INDEX([1]Hormel!$F$1:$F$576, MATCH('[1]Score Sheet'!T$3, [1]Hormel!$B$1:$B$576, 0) -1 + IF('[1]Score Sheet'!T138&gt;1000, MATCH('[1]Score Sheet'!T138, [1]Hormel!$D$1:$D$24, 0), '[1]Score Sheet'!T138))*'[1]Score Sheet'!T$5)
-(INDEX([1]Hormel!$G$1:$G$576, MATCH('[1]Score Sheet'!T$3, [1]Hormel!$B$1:$B$576, 0) -1 + IF('[1]Score Sheet'!T138&gt;1000, MATCH('[1]Score Sheet'!T138, [1]Hormel!$D$1:$D$24, 0), '[1]Score Sheet'!T138))*'[1]Score Sheet'!T$6))</f>
        <v>0</v>
      </c>
      <c r="Z138" s="35">
        <f t="shared" si="44"/>
        <v>0</v>
      </c>
      <c r="AA138">
        <f>RANK(Z138, $Z$1:$Z$4662)</f>
        <v>49</v>
      </c>
      <c r="AB138" t="str">
        <f>IF(Z138&lt;&gt;0, COUNTIF($AA$1:$AA$4662,AA138)-1, "")</f>
        <v/>
      </c>
      <c r="AF138">
        <f t="shared" si="45"/>
        <v>0</v>
      </c>
      <c r="AG138">
        <f>RANK(AF138,AF:AF)</f>
        <v>49</v>
      </c>
      <c r="AH138">
        <f>SUM(Y138,X138+W138,V138)</f>
        <v>0</v>
      </c>
      <c r="AI138">
        <f>RANK(AH138,AH:AH)</f>
        <v>48</v>
      </c>
      <c r="AJ138">
        <f>AH138+AF138</f>
        <v>0</v>
      </c>
      <c r="AK138">
        <f>RANK(AJ138,AJ:AJ)</f>
        <v>49</v>
      </c>
    </row>
    <row r="139" spans="1:37" x14ac:dyDescent="0.3">
      <c r="A139" s="32"/>
      <c r="B139" s="43"/>
      <c r="C139" s="43"/>
      <c r="D139" s="40"/>
      <c r="E139" s="43"/>
      <c r="F139" s="40"/>
      <c r="G139" s="43"/>
      <c r="H139" s="40"/>
      <c r="I139" s="43"/>
      <c r="J139" s="40"/>
      <c r="K139" s="43"/>
      <c r="L139" s="40"/>
      <c r="M139" s="43"/>
      <c r="N139" s="40"/>
      <c r="O139" s="43"/>
      <c r="P139" s="40"/>
      <c r="Q139" s="43"/>
      <c r="R139" s="40"/>
      <c r="S139" s="43"/>
      <c r="U139" s="43"/>
      <c r="V139" s="41"/>
      <c r="W139" s="41"/>
      <c r="X139" s="41"/>
      <c r="Y139" s="40"/>
      <c r="Z139" s="43"/>
      <c r="AA139" s="40"/>
      <c r="AB139" s="40"/>
      <c r="AC139" s="40"/>
    </row>
    <row r="140" spans="1:37" x14ac:dyDescent="0.3">
      <c r="A140" s="24" t="s">
        <v>30</v>
      </c>
      <c r="B140" s="25"/>
      <c r="C140" s="25"/>
      <c r="D140" s="25" t="s">
        <v>32</v>
      </c>
      <c r="E140" s="25"/>
      <c r="F140" s="25" t="s">
        <v>33</v>
      </c>
      <c r="G140" s="25"/>
      <c r="H140" s="25" t="s">
        <v>34</v>
      </c>
      <c r="I140" s="25"/>
      <c r="J140" s="25" t="s">
        <v>35</v>
      </c>
      <c r="K140" s="25"/>
      <c r="L140" s="25" t="s">
        <v>36</v>
      </c>
      <c r="M140" s="25"/>
      <c r="N140" s="25" t="s">
        <v>37</v>
      </c>
      <c r="O140" s="25"/>
      <c r="P140" s="25" t="s">
        <v>38</v>
      </c>
      <c r="Q140" s="25"/>
      <c r="R140" s="25" t="s">
        <v>39</v>
      </c>
      <c r="S140" s="26"/>
      <c r="T140" s="26" t="s">
        <v>8</v>
      </c>
      <c r="U140" s="26"/>
      <c r="V140" s="25" t="s">
        <v>50</v>
      </c>
      <c r="W140" s="25" t="s">
        <v>79</v>
      </c>
      <c r="X140" s="25" t="s">
        <v>80</v>
      </c>
      <c r="Y140" s="25"/>
      <c r="Z140" s="27" t="s">
        <v>24</v>
      </c>
      <c r="AA140" s="28" t="s">
        <v>25</v>
      </c>
      <c r="AB140" s="29">
        <f>SUM(Z141:Z144)-MIN(Z141:Z144)</f>
        <v>0</v>
      </c>
      <c r="AC140" s="29">
        <f>RANK(AB140, $AB$1:$AB$4662)</f>
        <v>27</v>
      </c>
      <c r="AD140" s="30" t="str">
        <f>IF(AB140&lt;&gt;0, COUNTIF($AC$1:$AC$4662,AC140)-1, "")</f>
        <v/>
      </c>
      <c r="AE140" s="30"/>
      <c r="AF140" s="31" t="s">
        <v>43</v>
      </c>
      <c r="AG140" s="31" t="s">
        <v>44</v>
      </c>
      <c r="AH140" s="31" t="s">
        <v>43</v>
      </c>
      <c r="AI140" s="31" t="s">
        <v>44</v>
      </c>
      <c r="AJ140" s="31" t="s">
        <v>43</v>
      </c>
      <c r="AK140" s="31" t="s">
        <v>44</v>
      </c>
    </row>
    <row r="141" spans="1:37" x14ac:dyDescent="0.3">
      <c r="A141" s="32"/>
      <c r="B141" s="30"/>
      <c r="C141" s="30"/>
      <c r="E141" s="34">
        <f>IF('[1]Score Sheet'!D141="", 0, 50 -(INDEX([1]Hormel!$E$1:$E$576, MATCH('[1]Score Sheet'!D$3, [1]Hormel!$B$1:$B$576, 0) -1 + IF('[1]Score Sheet'!D141&gt;1000, MATCH('[1]Score Sheet'!D141, [1]Hormel!$D$1:$D$24, 0), '[1]Score Sheet'!D141))*'[1]Score Sheet'!D$4)
-(INDEX([1]Hormel!$F$1:$F$576, MATCH('[1]Score Sheet'!D$3, [1]Hormel!$B$1:$B$576, 0) -1 + IF('[1]Score Sheet'!D141&gt;1000, MATCH('[1]Score Sheet'!D141, [1]Hormel!$D$1:$D$24, 0), '[1]Score Sheet'!D141))*'[1]Score Sheet'!D$5)
-(INDEX([1]Hormel!$G$1:$G$576, MATCH('[1]Score Sheet'!D$3, [1]Hormel!$B$1:$B$576, 0) -1 + IF('[1]Score Sheet'!D141&gt;1000, MATCH('[1]Score Sheet'!D141, [1]Hormel!$D$1:$D$24, 0), '[1]Score Sheet'!D141))*'[1]Score Sheet'!D$6))</f>
        <v>0</v>
      </c>
      <c r="G141" s="34">
        <f>IF('[1]Score Sheet'!F141="", 0, 50 -(INDEX([1]Hormel!$E$1:$E$576, MATCH('[1]Score Sheet'!F$3, [1]Hormel!$B$1:$B$576, 0) -1 + IF('[1]Score Sheet'!F141&gt;1000, MATCH('[1]Score Sheet'!F141, [1]Hormel!$D$1:$D$24, 0), '[1]Score Sheet'!F141))*'[1]Score Sheet'!F$4)
-(INDEX([1]Hormel!$F$1:$F$576, MATCH('[1]Score Sheet'!F$3, [1]Hormel!$B$1:$B$576, 0) -1 + IF('[1]Score Sheet'!F141&gt;1000, MATCH('[1]Score Sheet'!F141, [1]Hormel!$D$1:$D$24, 0), '[1]Score Sheet'!F141))*'[1]Score Sheet'!F$5)
-(INDEX([1]Hormel!$G$1:$G$576, MATCH('[1]Score Sheet'!F$3, [1]Hormel!$B$1:$B$576, 0) -1 + IF('[1]Score Sheet'!F141&gt;1000, MATCH('[1]Score Sheet'!F141, [1]Hormel!$D$1:$D$24, 0), '[1]Score Sheet'!F141))*'[1]Score Sheet'!F$6))</f>
        <v>0</v>
      </c>
      <c r="I141" s="34">
        <f>IF('[1]Score Sheet'!H141="", 0, 50 -(INDEX([1]Hormel!$E$1:$E$576, MATCH('[1]Score Sheet'!H$3, [1]Hormel!$B$1:$B$576, 0) -1 + IF('[1]Score Sheet'!H141&gt;1000, MATCH('[1]Score Sheet'!H141, [1]Hormel!$D$1:$D$24, 0), '[1]Score Sheet'!H141))*'[1]Score Sheet'!H$4)
-(INDEX([1]Hormel!$F$1:$F$576, MATCH('[1]Score Sheet'!H$3, [1]Hormel!$B$1:$B$576, 0) -1 + IF('[1]Score Sheet'!H141&gt;1000, MATCH('[1]Score Sheet'!H141, [1]Hormel!$D$1:$D$24, 0), '[1]Score Sheet'!H141))*'[1]Score Sheet'!H$5)
-(INDEX([1]Hormel!$G$1:$G$576, MATCH('[1]Score Sheet'!H$3, [1]Hormel!$B$1:$B$576, 0) -1 + IF('[1]Score Sheet'!H141&gt;1000, MATCH('[1]Score Sheet'!H141, [1]Hormel!$D$1:$D$24, 0), '[1]Score Sheet'!H141))*'[1]Score Sheet'!H$6))</f>
        <v>0</v>
      </c>
      <c r="K141" s="34">
        <f>IF('[1]Score Sheet'!J141="", 0, 50 -(INDEX([1]Hormel!$E$1:$E$576, MATCH('[1]Score Sheet'!J$3, [1]Hormel!$B$1:$B$576, 0) -1 + IF('[1]Score Sheet'!J141&gt;1000, MATCH('[1]Score Sheet'!J141, [1]Hormel!$D$1:$D$24, 0), '[1]Score Sheet'!J141))*'[1]Score Sheet'!J$4)
-(INDEX([1]Hormel!$F$1:$F$576, MATCH('[1]Score Sheet'!J$3, [1]Hormel!$B$1:$B$576, 0) -1 + IF('[1]Score Sheet'!J141&gt;1000, MATCH('[1]Score Sheet'!J141, [1]Hormel!$D$1:$D$24, 0), '[1]Score Sheet'!J141))*'[1]Score Sheet'!J$5)
-(INDEX([1]Hormel!$G$1:$G$576, MATCH('[1]Score Sheet'!J$3, [1]Hormel!$B$1:$B$576, 0) -1 + IF('[1]Score Sheet'!J141&gt;1000, MATCH('[1]Score Sheet'!J141, [1]Hormel!$D$1:$D$24, 0), '[1]Score Sheet'!J141))*'[1]Score Sheet'!J$6))</f>
        <v>0</v>
      </c>
      <c r="M141" s="34">
        <f>IF('[1]Score Sheet'!L141="", 0, 50 -(INDEX([1]Hormel!$E$1:$E$576, MATCH('[1]Score Sheet'!L$3, [1]Hormel!$B$1:$B$576, 0) -1 + IF('[1]Score Sheet'!L141&gt;1000, MATCH('[1]Score Sheet'!L141, [1]Hormel!$D$1:$D$24, 0), '[1]Score Sheet'!L141))*'[1]Score Sheet'!L$4)
-(INDEX([1]Hormel!$F$1:$F$576, MATCH('[1]Score Sheet'!L$3, [1]Hormel!$B$1:$B$576, 0) -1 + IF('[1]Score Sheet'!L141&gt;1000, MATCH('[1]Score Sheet'!L141, [1]Hormel!$D$1:$D$24, 0), '[1]Score Sheet'!L141))*'[1]Score Sheet'!L$5)
-(INDEX([1]Hormel!$G$1:$G$576, MATCH('[1]Score Sheet'!L$3, [1]Hormel!$B$1:$B$576, 0) -1 + IF('[1]Score Sheet'!L141&gt;1000, MATCH('[1]Score Sheet'!L141, [1]Hormel!$D$1:$D$24, 0), '[1]Score Sheet'!L141))*'[1]Score Sheet'!L$6))</f>
        <v>0</v>
      </c>
      <c r="O141" s="34">
        <f>IF('[1]Score Sheet'!N141="", 0, 50 -(INDEX([1]Hormel!$E$1:$E$576, MATCH('[1]Score Sheet'!N$3, [1]Hormel!$B$1:$B$576, 0) -1 + IF('[1]Score Sheet'!N141&gt;1000, MATCH('[1]Score Sheet'!N141, [1]Hormel!$D$1:$D$24, 0), '[1]Score Sheet'!N141))*'[1]Score Sheet'!N$4)
-(INDEX([1]Hormel!$F$1:$F$576, MATCH('[1]Score Sheet'!N$3, [1]Hormel!$B$1:$B$576, 0) -1 + IF('[1]Score Sheet'!N141&gt;1000, MATCH('[1]Score Sheet'!N141, [1]Hormel!$D$1:$D$24, 0), '[1]Score Sheet'!N141))*'[1]Score Sheet'!N$5)
-(INDEX([1]Hormel!$G$1:$G$576, MATCH('[1]Score Sheet'!N$3, [1]Hormel!$B$1:$B$576, 0) -1 + IF('[1]Score Sheet'!N141&gt;1000, MATCH('[1]Score Sheet'!N141, [1]Hormel!$D$1:$D$24, 0), '[1]Score Sheet'!N141))*'[1]Score Sheet'!N$6))</f>
        <v>0</v>
      </c>
      <c r="Q141" s="34">
        <f>IF('[1]Score Sheet'!P141="", 0, 50 -(INDEX([1]Hormel!$E$1:$E$576, MATCH('[1]Score Sheet'!P$3, [1]Hormel!$B$1:$B$576, 0) -1 + IF('[1]Score Sheet'!P141&gt;1000, MATCH('[1]Score Sheet'!P141, [1]Hormel!$D$1:$D$24, 0), '[1]Score Sheet'!P141))*'[1]Score Sheet'!P$4)
-(INDEX([1]Hormel!$F$1:$F$576, MATCH('[1]Score Sheet'!P$3, [1]Hormel!$B$1:$B$576, 0) -1 + IF('[1]Score Sheet'!P141&gt;1000, MATCH('[1]Score Sheet'!P141, [1]Hormel!$D$1:$D$24, 0), '[1]Score Sheet'!P141))*'[1]Score Sheet'!P$5)
-(INDEX([1]Hormel!$G$1:$G$576, MATCH('[1]Score Sheet'!P$3, [1]Hormel!$B$1:$B$576, 0) -1 + IF('[1]Score Sheet'!P141&gt;1000, MATCH('[1]Score Sheet'!P141, [1]Hormel!$D$1:$D$24, 0), '[1]Score Sheet'!P141))*'[1]Score Sheet'!P$6))</f>
        <v>0</v>
      </c>
      <c r="S141" s="34">
        <f>IF('[1]Score Sheet'!R141="", 0, 50 -(INDEX([1]Hormel!$E$1:$E$576, MATCH('[1]Score Sheet'!R$3, [1]Hormel!$B$1:$B$576, 0) -1 + IF('[1]Score Sheet'!R141&gt;1000, MATCH('[1]Score Sheet'!R141, [1]Hormel!$D$1:$D$24, 0), '[1]Score Sheet'!R141))*'[1]Score Sheet'!R$4)
-(INDEX([1]Hormel!$F$1:$F$576, MATCH('[1]Score Sheet'!R$3, [1]Hormel!$B$1:$B$576, 0) -1 + IF('[1]Score Sheet'!R141&gt;1000, MATCH('[1]Score Sheet'!R141, [1]Hormel!$D$1:$D$24, 0), '[1]Score Sheet'!R141))*'[1]Score Sheet'!R$5)
-(INDEX([1]Hormel!$G$1:$G$576, MATCH('[1]Score Sheet'!R$3, [1]Hormel!$B$1:$B$576, 0) -1 + IF('[1]Score Sheet'!R141&gt;1000, MATCH('[1]Score Sheet'!R141, [1]Hormel!$D$1:$D$24, 0), '[1]Score Sheet'!R141))*'[1]Score Sheet'!R$6))</f>
        <v>0</v>
      </c>
      <c r="T141" s="30"/>
      <c r="U141" s="34">
        <f>IF('[1]Score Sheet'!T141="", 0, 50 -(INDEX([1]Hormel!$E$1:$E$576, MATCH('[1]Score Sheet'!T$3, [1]Hormel!$B$1:$B$576, 0) -1 + IF('[1]Score Sheet'!T141&gt;1000, MATCH('[1]Score Sheet'!T141, [1]Hormel!$D$1:$D$24, 0), '[1]Score Sheet'!T141))*'[1]Score Sheet'!T$4)
-(INDEX([1]Hormel!$F$1:$F$576, MATCH('[1]Score Sheet'!T$3, [1]Hormel!$B$1:$B$576, 0) -1 + IF('[1]Score Sheet'!T141&gt;1000, MATCH('[1]Score Sheet'!T141, [1]Hormel!$D$1:$D$24, 0), '[1]Score Sheet'!T141))*'[1]Score Sheet'!T$5)
-(INDEX([1]Hormel!$G$1:$G$576, MATCH('[1]Score Sheet'!T$3, [1]Hormel!$B$1:$B$576, 0) -1 + IF('[1]Score Sheet'!T141&gt;1000, MATCH('[1]Score Sheet'!T141, [1]Hormel!$D$1:$D$24, 0), '[1]Score Sheet'!T141))*'[1]Score Sheet'!T$6))</f>
        <v>0</v>
      </c>
      <c r="Z141" s="35">
        <f t="shared" ref="Z141:Z144" si="46">SUM(E141,G141,I141,K141,M141,O141,Q141,S141,U141,V141,W141,X141,Y141)</f>
        <v>0</v>
      </c>
      <c r="AA141">
        <f>RANK(Z141, $Z$1:$Z$4662)</f>
        <v>49</v>
      </c>
      <c r="AB141" t="str">
        <f>IF(Z141&lt;&gt;0, COUNTIF($AA$1:$AA$4662,AA141)-1, "")</f>
        <v/>
      </c>
      <c r="AF141">
        <f t="shared" ref="AF141:AF144" si="47">SUM(U141,S141,Q141,O141,M141,K141,I141,G141,E141,)</f>
        <v>0</v>
      </c>
      <c r="AG141">
        <f>RANK(AF141,AF:AF)</f>
        <v>49</v>
      </c>
      <c r="AH141">
        <f>SUM(Y141,X141+W141,V141)</f>
        <v>0</v>
      </c>
      <c r="AI141">
        <f>RANK(AH141,AH:AH)</f>
        <v>48</v>
      </c>
      <c r="AJ141">
        <f>AH141+AF141</f>
        <v>0</v>
      </c>
      <c r="AK141">
        <f>RANK(AJ141,AJ:AJ)</f>
        <v>49</v>
      </c>
    </row>
    <row r="142" spans="1:37" x14ac:dyDescent="0.3">
      <c r="A142" s="32"/>
      <c r="B142" s="30"/>
      <c r="C142" s="30"/>
      <c r="E142" s="34">
        <f>IF('[1]Score Sheet'!D142="", 0, 50 -(INDEX([1]Hormel!$E$1:$E$576, MATCH('[1]Score Sheet'!D$3, [1]Hormel!$B$1:$B$576, 0) -1 + IF('[1]Score Sheet'!D142&gt;1000, MATCH('[1]Score Sheet'!D142, [1]Hormel!$D$1:$D$24, 0), '[1]Score Sheet'!D142))*'[1]Score Sheet'!D$4)
-(INDEX([1]Hormel!$F$1:$F$576, MATCH('[1]Score Sheet'!D$3, [1]Hormel!$B$1:$B$576, 0) -1 + IF('[1]Score Sheet'!D142&gt;1000, MATCH('[1]Score Sheet'!D142, [1]Hormel!$D$1:$D$24, 0), '[1]Score Sheet'!D142))*'[1]Score Sheet'!D$5)
-(INDEX([1]Hormel!$G$1:$G$576, MATCH('[1]Score Sheet'!D$3, [1]Hormel!$B$1:$B$576, 0) -1 + IF('[1]Score Sheet'!D142&gt;1000, MATCH('[1]Score Sheet'!D142, [1]Hormel!$D$1:$D$24, 0), '[1]Score Sheet'!D142))*'[1]Score Sheet'!D$6))</f>
        <v>0</v>
      </c>
      <c r="G142" s="34">
        <f>IF('[1]Score Sheet'!F142="", 0, 50 -(INDEX([1]Hormel!$E$1:$E$576, MATCH('[1]Score Sheet'!F$3, [1]Hormel!$B$1:$B$576, 0) -1 + IF('[1]Score Sheet'!F142&gt;1000, MATCH('[1]Score Sheet'!F142, [1]Hormel!$D$1:$D$24, 0), '[1]Score Sheet'!F142))*'[1]Score Sheet'!F$4)
-(INDEX([1]Hormel!$F$1:$F$576, MATCH('[1]Score Sheet'!F$3, [1]Hormel!$B$1:$B$576, 0) -1 + IF('[1]Score Sheet'!F142&gt;1000, MATCH('[1]Score Sheet'!F142, [1]Hormel!$D$1:$D$24, 0), '[1]Score Sheet'!F142))*'[1]Score Sheet'!F$5)
-(INDEX([1]Hormel!$G$1:$G$576, MATCH('[1]Score Sheet'!F$3, [1]Hormel!$B$1:$B$576, 0) -1 + IF('[1]Score Sheet'!F142&gt;1000, MATCH('[1]Score Sheet'!F142, [1]Hormel!$D$1:$D$24, 0), '[1]Score Sheet'!F142))*'[1]Score Sheet'!F$6))</f>
        <v>0</v>
      </c>
      <c r="I142" s="34">
        <f>IF('[1]Score Sheet'!H142="", 0, 50 -(INDEX([1]Hormel!$E$1:$E$576, MATCH('[1]Score Sheet'!H$3, [1]Hormel!$B$1:$B$576, 0) -1 + IF('[1]Score Sheet'!H142&gt;1000, MATCH('[1]Score Sheet'!H142, [1]Hormel!$D$1:$D$24, 0), '[1]Score Sheet'!H142))*'[1]Score Sheet'!H$4)
-(INDEX([1]Hormel!$F$1:$F$576, MATCH('[1]Score Sheet'!H$3, [1]Hormel!$B$1:$B$576, 0) -1 + IF('[1]Score Sheet'!H142&gt;1000, MATCH('[1]Score Sheet'!H142, [1]Hormel!$D$1:$D$24, 0), '[1]Score Sheet'!H142))*'[1]Score Sheet'!H$5)
-(INDEX([1]Hormel!$G$1:$G$576, MATCH('[1]Score Sheet'!H$3, [1]Hormel!$B$1:$B$576, 0) -1 + IF('[1]Score Sheet'!H142&gt;1000, MATCH('[1]Score Sheet'!H142, [1]Hormel!$D$1:$D$24, 0), '[1]Score Sheet'!H142))*'[1]Score Sheet'!H$6))</f>
        <v>0</v>
      </c>
      <c r="K142" s="34">
        <f>IF('[1]Score Sheet'!J142="", 0, 50 -(INDEX([1]Hormel!$E$1:$E$576, MATCH('[1]Score Sheet'!J$3, [1]Hormel!$B$1:$B$576, 0) -1 + IF('[1]Score Sheet'!J142&gt;1000, MATCH('[1]Score Sheet'!J142, [1]Hormel!$D$1:$D$24, 0), '[1]Score Sheet'!J142))*'[1]Score Sheet'!J$4)
-(INDEX([1]Hormel!$F$1:$F$576, MATCH('[1]Score Sheet'!J$3, [1]Hormel!$B$1:$B$576, 0) -1 + IF('[1]Score Sheet'!J142&gt;1000, MATCH('[1]Score Sheet'!J142, [1]Hormel!$D$1:$D$24, 0), '[1]Score Sheet'!J142))*'[1]Score Sheet'!J$5)
-(INDEX([1]Hormel!$G$1:$G$576, MATCH('[1]Score Sheet'!J$3, [1]Hormel!$B$1:$B$576, 0) -1 + IF('[1]Score Sheet'!J142&gt;1000, MATCH('[1]Score Sheet'!J142, [1]Hormel!$D$1:$D$24, 0), '[1]Score Sheet'!J142))*'[1]Score Sheet'!J$6))</f>
        <v>0</v>
      </c>
      <c r="M142" s="34">
        <f>IF('[1]Score Sheet'!L142="", 0, 50 -(INDEX([1]Hormel!$E$1:$E$576, MATCH('[1]Score Sheet'!L$3, [1]Hormel!$B$1:$B$576, 0) -1 + IF('[1]Score Sheet'!L142&gt;1000, MATCH('[1]Score Sheet'!L142, [1]Hormel!$D$1:$D$24, 0), '[1]Score Sheet'!L142))*'[1]Score Sheet'!L$4)
-(INDEX([1]Hormel!$F$1:$F$576, MATCH('[1]Score Sheet'!L$3, [1]Hormel!$B$1:$B$576, 0) -1 + IF('[1]Score Sheet'!L142&gt;1000, MATCH('[1]Score Sheet'!L142, [1]Hormel!$D$1:$D$24, 0), '[1]Score Sheet'!L142))*'[1]Score Sheet'!L$5)
-(INDEX([1]Hormel!$G$1:$G$576, MATCH('[1]Score Sheet'!L$3, [1]Hormel!$B$1:$B$576, 0) -1 + IF('[1]Score Sheet'!L142&gt;1000, MATCH('[1]Score Sheet'!L142, [1]Hormel!$D$1:$D$24, 0), '[1]Score Sheet'!L142))*'[1]Score Sheet'!L$6))</f>
        <v>0</v>
      </c>
      <c r="O142" s="34">
        <f>IF('[1]Score Sheet'!N142="", 0, 50 -(INDEX([1]Hormel!$E$1:$E$576, MATCH('[1]Score Sheet'!N$3, [1]Hormel!$B$1:$B$576, 0) -1 + IF('[1]Score Sheet'!N142&gt;1000, MATCH('[1]Score Sheet'!N142, [1]Hormel!$D$1:$D$24, 0), '[1]Score Sheet'!N142))*'[1]Score Sheet'!N$4)
-(INDEX([1]Hormel!$F$1:$F$576, MATCH('[1]Score Sheet'!N$3, [1]Hormel!$B$1:$B$576, 0) -1 + IF('[1]Score Sheet'!N142&gt;1000, MATCH('[1]Score Sheet'!N142, [1]Hormel!$D$1:$D$24, 0), '[1]Score Sheet'!N142))*'[1]Score Sheet'!N$5)
-(INDEX([1]Hormel!$G$1:$G$576, MATCH('[1]Score Sheet'!N$3, [1]Hormel!$B$1:$B$576, 0) -1 + IF('[1]Score Sheet'!N142&gt;1000, MATCH('[1]Score Sheet'!N142, [1]Hormel!$D$1:$D$24, 0), '[1]Score Sheet'!N142))*'[1]Score Sheet'!N$6))</f>
        <v>0</v>
      </c>
      <c r="Q142" s="34">
        <f>IF('[1]Score Sheet'!P142="", 0, 50 -(INDEX([1]Hormel!$E$1:$E$576, MATCH('[1]Score Sheet'!P$3, [1]Hormel!$B$1:$B$576, 0) -1 + IF('[1]Score Sheet'!P142&gt;1000, MATCH('[1]Score Sheet'!P142, [1]Hormel!$D$1:$D$24, 0), '[1]Score Sheet'!P142))*'[1]Score Sheet'!P$4)
-(INDEX([1]Hormel!$F$1:$F$576, MATCH('[1]Score Sheet'!P$3, [1]Hormel!$B$1:$B$576, 0) -1 + IF('[1]Score Sheet'!P142&gt;1000, MATCH('[1]Score Sheet'!P142, [1]Hormel!$D$1:$D$24, 0), '[1]Score Sheet'!P142))*'[1]Score Sheet'!P$5)
-(INDEX([1]Hormel!$G$1:$G$576, MATCH('[1]Score Sheet'!P$3, [1]Hormel!$B$1:$B$576, 0) -1 + IF('[1]Score Sheet'!P142&gt;1000, MATCH('[1]Score Sheet'!P142, [1]Hormel!$D$1:$D$24, 0), '[1]Score Sheet'!P142))*'[1]Score Sheet'!P$6))</f>
        <v>0</v>
      </c>
      <c r="S142" s="34">
        <f>IF('[1]Score Sheet'!R142="", 0, 50 -(INDEX([1]Hormel!$E$1:$E$576, MATCH('[1]Score Sheet'!R$3, [1]Hormel!$B$1:$B$576, 0) -1 + IF('[1]Score Sheet'!R142&gt;1000, MATCH('[1]Score Sheet'!R142, [1]Hormel!$D$1:$D$24, 0), '[1]Score Sheet'!R142))*'[1]Score Sheet'!R$4)
-(INDEX([1]Hormel!$F$1:$F$576, MATCH('[1]Score Sheet'!R$3, [1]Hormel!$B$1:$B$576, 0) -1 + IF('[1]Score Sheet'!R142&gt;1000, MATCH('[1]Score Sheet'!R142, [1]Hormel!$D$1:$D$24, 0), '[1]Score Sheet'!R142))*'[1]Score Sheet'!R$5)
-(INDEX([1]Hormel!$G$1:$G$576, MATCH('[1]Score Sheet'!R$3, [1]Hormel!$B$1:$B$576, 0) -1 + IF('[1]Score Sheet'!R142&gt;1000, MATCH('[1]Score Sheet'!R142, [1]Hormel!$D$1:$D$24, 0), '[1]Score Sheet'!R142))*'[1]Score Sheet'!R$6))</f>
        <v>0</v>
      </c>
      <c r="T142" s="30"/>
      <c r="U142" s="34">
        <f>IF('[1]Score Sheet'!T142="", 0, 50 -(INDEX([1]Hormel!$E$1:$E$576, MATCH('[1]Score Sheet'!T$3, [1]Hormel!$B$1:$B$576, 0) -1 + IF('[1]Score Sheet'!T142&gt;1000, MATCH('[1]Score Sheet'!T142, [1]Hormel!$D$1:$D$24, 0), '[1]Score Sheet'!T142))*'[1]Score Sheet'!T$4)
-(INDEX([1]Hormel!$F$1:$F$576, MATCH('[1]Score Sheet'!T$3, [1]Hormel!$B$1:$B$576, 0) -1 + IF('[1]Score Sheet'!T142&gt;1000, MATCH('[1]Score Sheet'!T142, [1]Hormel!$D$1:$D$24, 0), '[1]Score Sheet'!T142))*'[1]Score Sheet'!T$5)
-(INDEX([1]Hormel!$G$1:$G$576, MATCH('[1]Score Sheet'!T$3, [1]Hormel!$B$1:$B$576, 0) -1 + IF('[1]Score Sheet'!T142&gt;1000, MATCH('[1]Score Sheet'!T142, [1]Hormel!$D$1:$D$24, 0), '[1]Score Sheet'!T142))*'[1]Score Sheet'!T$6))</f>
        <v>0</v>
      </c>
      <c r="Z142" s="35">
        <f t="shared" si="46"/>
        <v>0</v>
      </c>
      <c r="AA142">
        <f>RANK(Z142, $Z$1:$Z$4662)</f>
        <v>49</v>
      </c>
      <c r="AB142" t="str">
        <f>IF(Z142&lt;&gt;0, COUNTIF($AA$1:$AA$4662,AA142)-1, "")</f>
        <v/>
      </c>
      <c r="AF142">
        <f t="shared" si="47"/>
        <v>0</v>
      </c>
      <c r="AG142">
        <f>RANK(AF142,AF:AF)</f>
        <v>49</v>
      </c>
      <c r="AH142">
        <f>SUM(Y142,X142+W142,V142)</f>
        <v>0</v>
      </c>
      <c r="AI142">
        <f>RANK(AH142,AH:AH)</f>
        <v>48</v>
      </c>
      <c r="AJ142">
        <f>AH142+AF142</f>
        <v>0</v>
      </c>
      <c r="AK142">
        <f>RANK(AJ142,AJ:AJ)</f>
        <v>49</v>
      </c>
    </row>
    <row r="143" spans="1:37" x14ac:dyDescent="0.3">
      <c r="A143" s="32"/>
      <c r="B143" s="30"/>
      <c r="C143" s="30"/>
      <c r="E143" s="34">
        <f>IF('[1]Score Sheet'!D143="", 0, 50 -(INDEX([1]Hormel!$E$1:$E$576, MATCH('[1]Score Sheet'!D$3, [1]Hormel!$B$1:$B$576, 0) -1 + IF('[1]Score Sheet'!D143&gt;1000, MATCH('[1]Score Sheet'!D143, [1]Hormel!$D$1:$D$24, 0), '[1]Score Sheet'!D143))*'[1]Score Sheet'!D$4)
-(INDEX([1]Hormel!$F$1:$F$576, MATCH('[1]Score Sheet'!D$3, [1]Hormel!$B$1:$B$576, 0) -1 + IF('[1]Score Sheet'!D143&gt;1000, MATCH('[1]Score Sheet'!D143, [1]Hormel!$D$1:$D$24, 0), '[1]Score Sheet'!D143))*'[1]Score Sheet'!D$5)
-(INDEX([1]Hormel!$G$1:$G$576, MATCH('[1]Score Sheet'!D$3, [1]Hormel!$B$1:$B$576, 0) -1 + IF('[1]Score Sheet'!D143&gt;1000, MATCH('[1]Score Sheet'!D143, [1]Hormel!$D$1:$D$24, 0), '[1]Score Sheet'!D143))*'[1]Score Sheet'!D$6))</f>
        <v>0</v>
      </c>
      <c r="G143" s="34">
        <f>IF('[1]Score Sheet'!F143="", 0, 50 -(INDEX([1]Hormel!$E$1:$E$576, MATCH('[1]Score Sheet'!F$3, [1]Hormel!$B$1:$B$576, 0) -1 + IF('[1]Score Sheet'!F143&gt;1000, MATCH('[1]Score Sheet'!F143, [1]Hormel!$D$1:$D$24, 0), '[1]Score Sheet'!F143))*'[1]Score Sheet'!F$4)
-(INDEX([1]Hormel!$F$1:$F$576, MATCH('[1]Score Sheet'!F$3, [1]Hormel!$B$1:$B$576, 0) -1 + IF('[1]Score Sheet'!F143&gt;1000, MATCH('[1]Score Sheet'!F143, [1]Hormel!$D$1:$D$24, 0), '[1]Score Sheet'!F143))*'[1]Score Sheet'!F$5)
-(INDEX([1]Hormel!$G$1:$G$576, MATCH('[1]Score Sheet'!F$3, [1]Hormel!$B$1:$B$576, 0) -1 + IF('[1]Score Sheet'!F143&gt;1000, MATCH('[1]Score Sheet'!F143, [1]Hormel!$D$1:$D$24, 0), '[1]Score Sheet'!F143))*'[1]Score Sheet'!F$6))</f>
        <v>0</v>
      </c>
      <c r="I143" s="34">
        <f>IF('[1]Score Sheet'!H143="", 0, 50 -(INDEX([1]Hormel!$E$1:$E$576, MATCH('[1]Score Sheet'!H$3, [1]Hormel!$B$1:$B$576, 0) -1 + IF('[1]Score Sheet'!H143&gt;1000, MATCH('[1]Score Sheet'!H143, [1]Hormel!$D$1:$D$24, 0), '[1]Score Sheet'!H143))*'[1]Score Sheet'!H$4)
-(INDEX([1]Hormel!$F$1:$F$576, MATCH('[1]Score Sheet'!H$3, [1]Hormel!$B$1:$B$576, 0) -1 + IF('[1]Score Sheet'!H143&gt;1000, MATCH('[1]Score Sheet'!H143, [1]Hormel!$D$1:$D$24, 0), '[1]Score Sheet'!H143))*'[1]Score Sheet'!H$5)
-(INDEX([1]Hormel!$G$1:$G$576, MATCH('[1]Score Sheet'!H$3, [1]Hormel!$B$1:$B$576, 0) -1 + IF('[1]Score Sheet'!H143&gt;1000, MATCH('[1]Score Sheet'!H143, [1]Hormel!$D$1:$D$24, 0), '[1]Score Sheet'!H143))*'[1]Score Sheet'!H$6))</f>
        <v>0</v>
      </c>
      <c r="K143" s="34">
        <f>IF('[1]Score Sheet'!J143="", 0, 50 -(INDEX([1]Hormel!$E$1:$E$576, MATCH('[1]Score Sheet'!J$3, [1]Hormel!$B$1:$B$576, 0) -1 + IF('[1]Score Sheet'!J143&gt;1000, MATCH('[1]Score Sheet'!J143, [1]Hormel!$D$1:$D$24, 0), '[1]Score Sheet'!J143))*'[1]Score Sheet'!J$4)
-(INDEX([1]Hormel!$F$1:$F$576, MATCH('[1]Score Sheet'!J$3, [1]Hormel!$B$1:$B$576, 0) -1 + IF('[1]Score Sheet'!J143&gt;1000, MATCH('[1]Score Sheet'!J143, [1]Hormel!$D$1:$D$24, 0), '[1]Score Sheet'!J143))*'[1]Score Sheet'!J$5)
-(INDEX([1]Hormel!$G$1:$G$576, MATCH('[1]Score Sheet'!J$3, [1]Hormel!$B$1:$B$576, 0) -1 + IF('[1]Score Sheet'!J143&gt;1000, MATCH('[1]Score Sheet'!J143, [1]Hormel!$D$1:$D$24, 0), '[1]Score Sheet'!J143))*'[1]Score Sheet'!J$6))</f>
        <v>0</v>
      </c>
      <c r="M143" s="34">
        <f>IF('[1]Score Sheet'!L143="", 0, 50 -(INDEX([1]Hormel!$E$1:$E$576, MATCH('[1]Score Sheet'!L$3, [1]Hormel!$B$1:$B$576, 0) -1 + IF('[1]Score Sheet'!L143&gt;1000, MATCH('[1]Score Sheet'!L143, [1]Hormel!$D$1:$D$24, 0), '[1]Score Sheet'!L143))*'[1]Score Sheet'!L$4)
-(INDEX([1]Hormel!$F$1:$F$576, MATCH('[1]Score Sheet'!L$3, [1]Hormel!$B$1:$B$576, 0) -1 + IF('[1]Score Sheet'!L143&gt;1000, MATCH('[1]Score Sheet'!L143, [1]Hormel!$D$1:$D$24, 0), '[1]Score Sheet'!L143))*'[1]Score Sheet'!L$5)
-(INDEX([1]Hormel!$G$1:$G$576, MATCH('[1]Score Sheet'!L$3, [1]Hormel!$B$1:$B$576, 0) -1 + IF('[1]Score Sheet'!L143&gt;1000, MATCH('[1]Score Sheet'!L143, [1]Hormel!$D$1:$D$24, 0), '[1]Score Sheet'!L143))*'[1]Score Sheet'!L$6))</f>
        <v>0</v>
      </c>
      <c r="O143" s="34">
        <f>IF('[1]Score Sheet'!N143="", 0, 50 -(INDEX([1]Hormel!$E$1:$E$576, MATCH('[1]Score Sheet'!N$3, [1]Hormel!$B$1:$B$576, 0) -1 + IF('[1]Score Sheet'!N143&gt;1000, MATCH('[1]Score Sheet'!N143, [1]Hormel!$D$1:$D$24, 0), '[1]Score Sheet'!N143))*'[1]Score Sheet'!N$4)
-(INDEX([1]Hormel!$F$1:$F$576, MATCH('[1]Score Sheet'!N$3, [1]Hormel!$B$1:$B$576, 0) -1 + IF('[1]Score Sheet'!N143&gt;1000, MATCH('[1]Score Sheet'!N143, [1]Hormel!$D$1:$D$24, 0), '[1]Score Sheet'!N143))*'[1]Score Sheet'!N$5)
-(INDEX([1]Hormel!$G$1:$G$576, MATCH('[1]Score Sheet'!N$3, [1]Hormel!$B$1:$B$576, 0) -1 + IF('[1]Score Sheet'!N143&gt;1000, MATCH('[1]Score Sheet'!N143, [1]Hormel!$D$1:$D$24, 0), '[1]Score Sheet'!N143))*'[1]Score Sheet'!N$6))</f>
        <v>0</v>
      </c>
      <c r="Q143" s="34">
        <f>IF('[1]Score Sheet'!P143="", 0, 50 -(INDEX([1]Hormel!$E$1:$E$576, MATCH('[1]Score Sheet'!P$3, [1]Hormel!$B$1:$B$576, 0) -1 + IF('[1]Score Sheet'!P143&gt;1000, MATCH('[1]Score Sheet'!P143, [1]Hormel!$D$1:$D$24, 0), '[1]Score Sheet'!P143))*'[1]Score Sheet'!P$4)
-(INDEX([1]Hormel!$F$1:$F$576, MATCH('[1]Score Sheet'!P$3, [1]Hormel!$B$1:$B$576, 0) -1 + IF('[1]Score Sheet'!P143&gt;1000, MATCH('[1]Score Sheet'!P143, [1]Hormel!$D$1:$D$24, 0), '[1]Score Sheet'!P143))*'[1]Score Sheet'!P$5)
-(INDEX([1]Hormel!$G$1:$G$576, MATCH('[1]Score Sheet'!P$3, [1]Hormel!$B$1:$B$576, 0) -1 + IF('[1]Score Sheet'!P143&gt;1000, MATCH('[1]Score Sheet'!P143, [1]Hormel!$D$1:$D$24, 0), '[1]Score Sheet'!P143))*'[1]Score Sheet'!P$6))</f>
        <v>0</v>
      </c>
      <c r="S143" s="34">
        <f>IF('[1]Score Sheet'!R143="", 0, 50 -(INDEX([1]Hormel!$E$1:$E$576, MATCH('[1]Score Sheet'!R$3, [1]Hormel!$B$1:$B$576, 0) -1 + IF('[1]Score Sheet'!R143&gt;1000, MATCH('[1]Score Sheet'!R143, [1]Hormel!$D$1:$D$24, 0), '[1]Score Sheet'!R143))*'[1]Score Sheet'!R$4)
-(INDEX([1]Hormel!$F$1:$F$576, MATCH('[1]Score Sheet'!R$3, [1]Hormel!$B$1:$B$576, 0) -1 + IF('[1]Score Sheet'!R143&gt;1000, MATCH('[1]Score Sheet'!R143, [1]Hormel!$D$1:$D$24, 0), '[1]Score Sheet'!R143))*'[1]Score Sheet'!R$5)
-(INDEX([1]Hormel!$G$1:$G$576, MATCH('[1]Score Sheet'!R$3, [1]Hormel!$B$1:$B$576, 0) -1 + IF('[1]Score Sheet'!R143&gt;1000, MATCH('[1]Score Sheet'!R143, [1]Hormel!$D$1:$D$24, 0), '[1]Score Sheet'!R143))*'[1]Score Sheet'!R$6))</f>
        <v>0</v>
      </c>
      <c r="T143" s="30"/>
      <c r="U143" s="34">
        <f>IF('[1]Score Sheet'!T143="", 0, 50 -(INDEX([1]Hormel!$E$1:$E$576, MATCH('[1]Score Sheet'!T$3, [1]Hormel!$B$1:$B$576, 0) -1 + IF('[1]Score Sheet'!T143&gt;1000, MATCH('[1]Score Sheet'!T143, [1]Hormel!$D$1:$D$24, 0), '[1]Score Sheet'!T143))*'[1]Score Sheet'!T$4)
-(INDEX([1]Hormel!$F$1:$F$576, MATCH('[1]Score Sheet'!T$3, [1]Hormel!$B$1:$B$576, 0) -1 + IF('[1]Score Sheet'!T143&gt;1000, MATCH('[1]Score Sheet'!T143, [1]Hormel!$D$1:$D$24, 0), '[1]Score Sheet'!T143))*'[1]Score Sheet'!T$5)
-(INDEX([1]Hormel!$G$1:$G$576, MATCH('[1]Score Sheet'!T$3, [1]Hormel!$B$1:$B$576, 0) -1 + IF('[1]Score Sheet'!T143&gt;1000, MATCH('[1]Score Sheet'!T143, [1]Hormel!$D$1:$D$24, 0), '[1]Score Sheet'!T143))*'[1]Score Sheet'!T$6))</f>
        <v>0</v>
      </c>
      <c r="Z143" s="35">
        <f t="shared" si="46"/>
        <v>0</v>
      </c>
      <c r="AA143">
        <f>RANK(Z143, $Z$1:$Z$4662)</f>
        <v>49</v>
      </c>
      <c r="AB143" t="str">
        <f>IF(Z143&lt;&gt;0, COUNTIF($AA$1:$AA$4662,AA143)-1, "")</f>
        <v/>
      </c>
      <c r="AF143">
        <f t="shared" si="47"/>
        <v>0</v>
      </c>
      <c r="AG143">
        <f>RANK(AF143,AF:AF)</f>
        <v>49</v>
      </c>
      <c r="AH143">
        <f>SUM(Y143,X143+W143,V143)</f>
        <v>0</v>
      </c>
      <c r="AI143">
        <f>RANK(AH143,AH:AH)</f>
        <v>48</v>
      </c>
      <c r="AJ143">
        <f>AH143+AF143</f>
        <v>0</v>
      </c>
      <c r="AK143">
        <f>RANK(AJ143,AJ:AJ)</f>
        <v>49</v>
      </c>
    </row>
    <row r="144" spans="1:37" x14ac:dyDescent="0.3">
      <c r="A144" s="36"/>
      <c r="B144" s="30"/>
      <c r="C144" s="30"/>
      <c r="E144" s="34">
        <f>IF('[1]Score Sheet'!D144="", 0, 50 -(INDEX([1]Hormel!$E$1:$E$576, MATCH('[1]Score Sheet'!D$3, [1]Hormel!$B$1:$B$576, 0) -1 + IF('[1]Score Sheet'!D144&gt;1000, MATCH('[1]Score Sheet'!D144, [1]Hormel!$D$1:$D$24, 0), '[1]Score Sheet'!D144))*'[1]Score Sheet'!D$4)
-(INDEX([1]Hormel!$F$1:$F$576, MATCH('[1]Score Sheet'!D$3, [1]Hormel!$B$1:$B$576, 0) -1 + IF('[1]Score Sheet'!D144&gt;1000, MATCH('[1]Score Sheet'!D144, [1]Hormel!$D$1:$D$24, 0), '[1]Score Sheet'!D144))*'[1]Score Sheet'!D$5)
-(INDEX([1]Hormel!$G$1:$G$576, MATCH('[1]Score Sheet'!D$3, [1]Hormel!$B$1:$B$576, 0) -1 + IF('[1]Score Sheet'!D144&gt;1000, MATCH('[1]Score Sheet'!D144, [1]Hormel!$D$1:$D$24, 0), '[1]Score Sheet'!D144))*'[1]Score Sheet'!D$6))</f>
        <v>0</v>
      </c>
      <c r="G144" s="34">
        <f>IF('[1]Score Sheet'!F144="", 0, 50 -(INDEX([1]Hormel!$E$1:$E$576, MATCH('[1]Score Sheet'!F$3, [1]Hormel!$B$1:$B$576, 0) -1 + IF('[1]Score Sheet'!F144&gt;1000, MATCH('[1]Score Sheet'!F144, [1]Hormel!$D$1:$D$24, 0), '[1]Score Sheet'!F144))*'[1]Score Sheet'!F$4)
-(INDEX([1]Hormel!$F$1:$F$576, MATCH('[1]Score Sheet'!F$3, [1]Hormel!$B$1:$B$576, 0) -1 + IF('[1]Score Sheet'!F144&gt;1000, MATCH('[1]Score Sheet'!F144, [1]Hormel!$D$1:$D$24, 0), '[1]Score Sheet'!F144))*'[1]Score Sheet'!F$5)
-(INDEX([1]Hormel!$G$1:$G$576, MATCH('[1]Score Sheet'!F$3, [1]Hormel!$B$1:$B$576, 0) -1 + IF('[1]Score Sheet'!F144&gt;1000, MATCH('[1]Score Sheet'!F144, [1]Hormel!$D$1:$D$24, 0), '[1]Score Sheet'!F144))*'[1]Score Sheet'!F$6))</f>
        <v>0</v>
      </c>
      <c r="I144" s="34">
        <f>IF('[1]Score Sheet'!H144="", 0, 50 -(INDEX([1]Hormel!$E$1:$E$576, MATCH('[1]Score Sheet'!H$3, [1]Hormel!$B$1:$B$576, 0) -1 + IF('[1]Score Sheet'!H144&gt;1000, MATCH('[1]Score Sheet'!H144, [1]Hormel!$D$1:$D$24, 0), '[1]Score Sheet'!H144))*'[1]Score Sheet'!H$4)
-(INDEX([1]Hormel!$F$1:$F$576, MATCH('[1]Score Sheet'!H$3, [1]Hormel!$B$1:$B$576, 0) -1 + IF('[1]Score Sheet'!H144&gt;1000, MATCH('[1]Score Sheet'!H144, [1]Hormel!$D$1:$D$24, 0), '[1]Score Sheet'!H144))*'[1]Score Sheet'!H$5)
-(INDEX([1]Hormel!$G$1:$G$576, MATCH('[1]Score Sheet'!H$3, [1]Hormel!$B$1:$B$576, 0) -1 + IF('[1]Score Sheet'!H144&gt;1000, MATCH('[1]Score Sheet'!H144, [1]Hormel!$D$1:$D$24, 0), '[1]Score Sheet'!H144))*'[1]Score Sheet'!H$6))</f>
        <v>0</v>
      </c>
      <c r="K144" s="34">
        <f>IF('[1]Score Sheet'!J144="", 0, 50 -(INDEX([1]Hormel!$E$1:$E$576, MATCH('[1]Score Sheet'!J$3, [1]Hormel!$B$1:$B$576, 0) -1 + IF('[1]Score Sheet'!J144&gt;1000, MATCH('[1]Score Sheet'!J144, [1]Hormel!$D$1:$D$24, 0), '[1]Score Sheet'!J144))*'[1]Score Sheet'!J$4)
-(INDEX([1]Hormel!$F$1:$F$576, MATCH('[1]Score Sheet'!J$3, [1]Hormel!$B$1:$B$576, 0) -1 + IF('[1]Score Sheet'!J144&gt;1000, MATCH('[1]Score Sheet'!J144, [1]Hormel!$D$1:$D$24, 0), '[1]Score Sheet'!J144))*'[1]Score Sheet'!J$5)
-(INDEX([1]Hormel!$G$1:$G$576, MATCH('[1]Score Sheet'!J$3, [1]Hormel!$B$1:$B$576, 0) -1 + IF('[1]Score Sheet'!J144&gt;1000, MATCH('[1]Score Sheet'!J144, [1]Hormel!$D$1:$D$24, 0), '[1]Score Sheet'!J144))*'[1]Score Sheet'!J$6))</f>
        <v>0</v>
      </c>
      <c r="M144" s="34">
        <f>IF('[1]Score Sheet'!L144="", 0, 50 -(INDEX([1]Hormel!$E$1:$E$576, MATCH('[1]Score Sheet'!L$3, [1]Hormel!$B$1:$B$576, 0) -1 + IF('[1]Score Sheet'!L144&gt;1000, MATCH('[1]Score Sheet'!L144, [1]Hormel!$D$1:$D$24, 0), '[1]Score Sheet'!L144))*'[1]Score Sheet'!L$4)
-(INDEX([1]Hormel!$F$1:$F$576, MATCH('[1]Score Sheet'!L$3, [1]Hormel!$B$1:$B$576, 0) -1 + IF('[1]Score Sheet'!L144&gt;1000, MATCH('[1]Score Sheet'!L144, [1]Hormel!$D$1:$D$24, 0), '[1]Score Sheet'!L144))*'[1]Score Sheet'!L$5)
-(INDEX([1]Hormel!$G$1:$G$576, MATCH('[1]Score Sheet'!L$3, [1]Hormel!$B$1:$B$576, 0) -1 + IF('[1]Score Sheet'!L144&gt;1000, MATCH('[1]Score Sheet'!L144, [1]Hormel!$D$1:$D$24, 0), '[1]Score Sheet'!L144))*'[1]Score Sheet'!L$6))</f>
        <v>0</v>
      </c>
      <c r="O144" s="34">
        <f>IF('[1]Score Sheet'!N144="", 0, 50 -(INDEX([1]Hormel!$E$1:$E$576, MATCH('[1]Score Sheet'!N$3, [1]Hormel!$B$1:$B$576, 0) -1 + IF('[1]Score Sheet'!N144&gt;1000, MATCH('[1]Score Sheet'!N144, [1]Hormel!$D$1:$D$24, 0), '[1]Score Sheet'!N144))*'[1]Score Sheet'!N$4)
-(INDEX([1]Hormel!$F$1:$F$576, MATCH('[1]Score Sheet'!N$3, [1]Hormel!$B$1:$B$576, 0) -1 + IF('[1]Score Sheet'!N144&gt;1000, MATCH('[1]Score Sheet'!N144, [1]Hormel!$D$1:$D$24, 0), '[1]Score Sheet'!N144))*'[1]Score Sheet'!N$5)
-(INDEX([1]Hormel!$G$1:$G$576, MATCH('[1]Score Sheet'!N$3, [1]Hormel!$B$1:$B$576, 0) -1 + IF('[1]Score Sheet'!N144&gt;1000, MATCH('[1]Score Sheet'!N144, [1]Hormel!$D$1:$D$24, 0), '[1]Score Sheet'!N144))*'[1]Score Sheet'!N$6))</f>
        <v>0</v>
      </c>
      <c r="Q144" s="34">
        <f>IF('[1]Score Sheet'!P144="", 0, 50 -(INDEX([1]Hormel!$E$1:$E$576, MATCH('[1]Score Sheet'!P$3, [1]Hormel!$B$1:$B$576, 0) -1 + IF('[1]Score Sheet'!P144&gt;1000, MATCH('[1]Score Sheet'!P144, [1]Hormel!$D$1:$D$24, 0), '[1]Score Sheet'!P144))*'[1]Score Sheet'!P$4)
-(INDEX([1]Hormel!$F$1:$F$576, MATCH('[1]Score Sheet'!P$3, [1]Hormel!$B$1:$B$576, 0) -1 + IF('[1]Score Sheet'!P144&gt;1000, MATCH('[1]Score Sheet'!P144, [1]Hormel!$D$1:$D$24, 0), '[1]Score Sheet'!P144))*'[1]Score Sheet'!P$5)
-(INDEX([1]Hormel!$G$1:$G$576, MATCH('[1]Score Sheet'!P$3, [1]Hormel!$B$1:$B$576, 0) -1 + IF('[1]Score Sheet'!P144&gt;1000, MATCH('[1]Score Sheet'!P144, [1]Hormel!$D$1:$D$24, 0), '[1]Score Sheet'!P144))*'[1]Score Sheet'!P$6))</f>
        <v>0</v>
      </c>
      <c r="S144" s="34">
        <f>IF('[1]Score Sheet'!R144="", 0, 50 -(INDEX([1]Hormel!$E$1:$E$576, MATCH('[1]Score Sheet'!R$3, [1]Hormel!$B$1:$B$576, 0) -1 + IF('[1]Score Sheet'!R144&gt;1000, MATCH('[1]Score Sheet'!R144, [1]Hormel!$D$1:$D$24, 0), '[1]Score Sheet'!R144))*'[1]Score Sheet'!R$4)
-(INDEX([1]Hormel!$F$1:$F$576, MATCH('[1]Score Sheet'!R$3, [1]Hormel!$B$1:$B$576, 0) -1 + IF('[1]Score Sheet'!R144&gt;1000, MATCH('[1]Score Sheet'!R144, [1]Hormel!$D$1:$D$24, 0), '[1]Score Sheet'!R144))*'[1]Score Sheet'!R$5)
-(INDEX([1]Hormel!$G$1:$G$576, MATCH('[1]Score Sheet'!R$3, [1]Hormel!$B$1:$B$576, 0) -1 + IF('[1]Score Sheet'!R144&gt;1000, MATCH('[1]Score Sheet'!R144, [1]Hormel!$D$1:$D$24, 0), '[1]Score Sheet'!R144))*'[1]Score Sheet'!R$6))</f>
        <v>0</v>
      </c>
      <c r="T144" s="37"/>
      <c r="U144" s="34">
        <f>IF('[1]Score Sheet'!T144="", 0, 50 -(INDEX([1]Hormel!$E$1:$E$576, MATCH('[1]Score Sheet'!T$3, [1]Hormel!$B$1:$B$576, 0) -1 + IF('[1]Score Sheet'!T144&gt;1000, MATCH('[1]Score Sheet'!T144, [1]Hormel!$D$1:$D$24, 0), '[1]Score Sheet'!T144))*'[1]Score Sheet'!T$4)
-(INDEX([1]Hormel!$F$1:$F$576, MATCH('[1]Score Sheet'!T$3, [1]Hormel!$B$1:$B$576, 0) -1 + IF('[1]Score Sheet'!T144&gt;1000, MATCH('[1]Score Sheet'!T144, [1]Hormel!$D$1:$D$24, 0), '[1]Score Sheet'!T144))*'[1]Score Sheet'!T$5)
-(INDEX([1]Hormel!$G$1:$G$576, MATCH('[1]Score Sheet'!T$3, [1]Hormel!$B$1:$B$576, 0) -1 + IF('[1]Score Sheet'!T144&gt;1000, MATCH('[1]Score Sheet'!T144, [1]Hormel!$D$1:$D$24, 0), '[1]Score Sheet'!T144))*'[1]Score Sheet'!T$6))</f>
        <v>0</v>
      </c>
      <c r="Z144" s="35">
        <f t="shared" si="46"/>
        <v>0</v>
      </c>
      <c r="AA144">
        <f>RANK(Z144, $Z$1:$Z$4662)</f>
        <v>49</v>
      </c>
      <c r="AB144" t="str">
        <f>IF(Z144&lt;&gt;0, COUNTIF($AA$1:$AA$4662,AA144)-1, "")</f>
        <v/>
      </c>
      <c r="AF144">
        <f t="shared" si="47"/>
        <v>0</v>
      </c>
      <c r="AG144">
        <f>RANK(AF144,AF:AF)</f>
        <v>49</v>
      </c>
      <c r="AH144">
        <f>SUM(Y144,X144+W144,V144)</f>
        <v>0</v>
      </c>
      <c r="AI144">
        <f>RANK(AH144,AH:AH)</f>
        <v>48</v>
      </c>
      <c r="AJ144">
        <f>AH144+AF144</f>
        <v>0</v>
      </c>
      <c r="AK144">
        <f>RANK(AJ144,AJ:AJ)</f>
        <v>49</v>
      </c>
    </row>
    <row r="145" spans="1:37" x14ac:dyDescent="0.3">
      <c r="A145" s="32"/>
      <c r="B145" s="43"/>
      <c r="C145" s="43"/>
      <c r="D145" s="40"/>
      <c r="E145" s="43"/>
      <c r="F145" s="40"/>
      <c r="G145" s="43"/>
      <c r="H145" s="40"/>
      <c r="I145" s="43"/>
      <c r="J145" s="40"/>
      <c r="K145" s="43"/>
      <c r="L145" s="40"/>
      <c r="M145" s="43"/>
      <c r="N145" s="40"/>
      <c r="O145" s="43"/>
      <c r="P145" s="40"/>
      <c r="Q145" s="43"/>
      <c r="R145" s="40"/>
      <c r="S145" s="43"/>
      <c r="U145" s="43"/>
      <c r="V145" s="41"/>
      <c r="W145" s="41"/>
      <c r="X145" s="41"/>
      <c r="Y145" s="40"/>
      <c r="Z145" s="43"/>
      <c r="AA145" s="40"/>
      <c r="AB145" s="40"/>
      <c r="AC145" s="40"/>
    </row>
    <row r="146" spans="1:37" x14ac:dyDescent="0.3">
      <c r="A146" s="24" t="s">
        <v>30</v>
      </c>
      <c r="B146" s="25"/>
      <c r="C146" s="25"/>
      <c r="D146" s="25" t="s">
        <v>32</v>
      </c>
      <c r="E146" s="25"/>
      <c r="F146" s="25" t="s">
        <v>33</v>
      </c>
      <c r="G146" s="25"/>
      <c r="H146" s="25" t="s">
        <v>34</v>
      </c>
      <c r="I146" s="25"/>
      <c r="J146" s="25" t="s">
        <v>35</v>
      </c>
      <c r="K146" s="25"/>
      <c r="L146" s="25" t="s">
        <v>36</v>
      </c>
      <c r="M146" s="25"/>
      <c r="N146" s="25" t="s">
        <v>37</v>
      </c>
      <c r="O146" s="25"/>
      <c r="P146" s="25" t="s">
        <v>38</v>
      </c>
      <c r="Q146" s="25"/>
      <c r="R146" s="25" t="s">
        <v>39</v>
      </c>
      <c r="S146" s="26"/>
      <c r="T146" s="26" t="s">
        <v>8</v>
      </c>
      <c r="U146" s="26"/>
      <c r="V146" s="25" t="s">
        <v>50</v>
      </c>
      <c r="W146" s="25" t="s">
        <v>79</v>
      </c>
      <c r="X146" s="25" t="s">
        <v>80</v>
      </c>
      <c r="Y146" s="25"/>
      <c r="Z146" s="27" t="s">
        <v>24</v>
      </c>
      <c r="AA146" s="28" t="s">
        <v>25</v>
      </c>
      <c r="AB146" s="29">
        <f t="shared" ref="AB146" si="48">SUM(Z147:Z150)-MIN(Z147:Z150)</f>
        <v>0</v>
      </c>
      <c r="AC146" s="29">
        <f>RANK(AB146, $AB$1:$AB$4662)</f>
        <v>27</v>
      </c>
      <c r="AD146" s="30" t="str">
        <f>IF(AB146&lt;&gt;0, COUNTIF($AC$1:$AC$4662,AC146)-1, "")</f>
        <v/>
      </c>
      <c r="AE146" s="30"/>
      <c r="AF146" s="31" t="s">
        <v>43</v>
      </c>
      <c r="AG146" s="31" t="s">
        <v>44</v>
      </c>
      <c r="AH146" s="31" t="s">
        <v>43</v>
      </c>
      <c r="AI146" s="31" t="s">
        <v>44</v>
      </c>
      <c r="AJ146" s="31" t="s">
        <v>43</v>
      </c>
      <c r="AK146" s="31" t="s">
        <v>44</v>
      </c>
    </row>
    <row r="147" spans="1:37" x14ac:dyDescent="0.3">
      <c r="A147" s="32"/>
      <c r="B147" s="30"/>
      <c r="C147" s="30"/>
      <c r="E147" s="34">
        <f>IF('[1]Score Sheet'!D147="", 0, 50 -(INDEX([1]Hormel!$E$1:$E$576, MATCH('[1]Score Sheet'!D$3, [1]Hormel!$B$1:$B$576, 0) -1 + IF('[1]Score Sheet'!D147&gt;1000, MATCH('[1]Score Sheet'!D147, [1]Hormel!$D$1:$D$24, 0), '[1]Score Sheet'!D147))*'[1]Score Sheet'!D$4)
-(INDEX([1]Hormel!$F$1:$F$576, MATCH('[1]Score Sheet'!D$3, [1]Hormel!$B$1:$B$576, 0) -1 + IF('[1]Score Sheet'!D147&gt;1000, MATCH('[1]Score Sheet'!D147, [1]Hormel!$D$1:$D$24, 0), '[1]Score Sheet'!D147))*'[1]Score Sheet'!D$5)
-(INDEX([1]Hormel!$G$1:$G$576, MATCH('[1]Score Sheet'!D$3, [1]Hormel!$B$1:$B$576, 0) -1 + IF('[1]Score Sheet'!D147&gt;1000, MATCH('[1]Score Sheet'!D147, [1]Hormel!$D$1:$D$24, 0), '[1]Score Sheet'!D147))*'[1]Score Sheet'!D$6))</f>
        <v>0</v>
      </c>
      <c r="G147" s="34">
        <f>IF('[1]Score Sheet'!F147="", 0, 50 -(INDEX([1]Hormel!$E$1:$E$576, MATCH('[1]Score Sheet'!F$3, [1]Hormel!$B$1:$B$576, 0) -1 + IF('[1]Score Sheet'!F147&gt;1000, MATCH('[1]Score Sheet'!F147, [1]Hormel!$D$1:$D$24, 0), '[1]Score Sheet'!F147))*'[1]Score Sheet'!F$4)
-(INDEX([1]Hormel!$F$1:$F$576, MATCH('[1]Score Sheet'!F$3, [1]Hormel!$B$1:$B$576, 0) -1 + IF('[1]Score Sheet'!F147&gt;1000, MATCH('[1]Score Sheet'!F147, [1]Hormel!$D$1:$D$24, 0), '[1]Score Sheet'!F147))*'[1]Score Sheet'!F$5)
-(INDEX([1]Hormel!$G$1:$G$576, MATCH('[1]Score Sheet'!F$3, [1]Hormel!$B$1:$B$576, 0) -1 + IF('[1]Score Sheet'!F147&gt;1000, MATCH('[1]Score Sheet'!F147, [1]Hormel!$D$1:$D$24, 0), '[1]Score Sheet'!F147))*'[1]Score Sheet'!F$6))</f>
        <v>0</v>
      </c>
      <c r="I147" s="34">
        <f>IF('[1]Score Sheet'!H147="", 0, 50 -(INDEX([1]Hormel!$E$1:$E$576, MATCH('[1]Score Sheet'!H$3, [1]Hormel!$B$1:$B$576, 0) -1 + IF('[1]Score Sheet'!H147&gt;1000, MATCH('[1]Score Sheet'!H147, [1]Hormel!$D$1:$D$24, 0), '[1]Score Sheet'!H147))*'[1]Score Sheet'!H$4)
-(INDEX([1]Hormel!$F$1:$F$576, MATCH('[1]Score Sheet'!H$3, [1]Hormel!$B$1:$B$576, 0) -1 + IF('[1]Score Sheet'!H147&gt;1000, MATCH('[1]Score Sheet'!H147, [1]Hormel!$D$1:$D$24, 0), '[1]Score Sheet'!H147))*'[1]Score Sheet'!H$5)
-(INDEX([1]Hormel!$G$1:$G$576, MATCH('[1]Score Sheet'!H$3, [1]Hormel!$B$1:$B$576, 0) -1 + IF('[1]Score Sheet'!H147&gt;1000, MATCH('[1]Score Sheet'!H147, [1]Hormel!$D$1:$D$24, 0), '[1]Score Sheet'!H147))*'[1]Score Sheet'!H$6))</f>
        <v>0</v>
      </c>
      <c r="K147" s="34">
        <f>IF('[1]Score Sheet'!J147="", 0, 50 -(INDEX([1]Hormel!$E$1:$E$576, MATCH('[1]Score Sheet'!J$3, [1]Hormel!$B$1:$B$576, 0) -1 + IF('[1]Score Sheet'!J147&gt;1000, MATCH('[1]Score Sheet'!J147, [1]Hormel!$D$1:$D$24, 0), '[1]Score Sheet'!J147))*'[1]Score Sheet'!J$4)
-(INDEX([1]Hormel!$F$1:$F$576, MATCH('[1]Score Sheet'!J$3, [1]Hormel!$B$1:$B$576, 0) -1 + IF('[1]Score Sheet'!J147&gt;1000, MATCH('[1]Score Sheet'!J147, [1]Hormel!$D$1:$D$24, 0), '[1]Score Sheet'!J147))*'[1]Score Sheet'!J$5)
-(INDEX([1]Hormel!$G$1:$G$576, MATCH('[1]Score Sheet'!J$3, [1]Hormel!$B$1:$B$576, 0) -1 + IF('[1]Score Sheet'!J147&gt;1000, MATCH('[1]Score Sheet'!J147, [1]Hormel!$D$1:$D$24, 0), '[1]Score Sheet'!J147))*'[1]Score Sheet'!J$6))</f>
        <v>0</v>
      </c>
      <c r="M147" s="34">
        <f>IF('[1]Score Sheet'!L147="", 0, 50 -(INDEX([1]Hormel!$E$1:$E$576, MATCH('[1]Score Sheet'!L$3, [1]Hormel!$B$1:$B$576, 0) -1 + IF('[1]Score Sheet'!L147&gt;1000, MATCH('[1]Score Sheet'!L147, [1]Hormel!$D$1:$D$24, 0), '[1]Score Sheet'!L147))*'[1]Score Sheet'!L$4)
-(INDEX([1]Hormel!$F$1:$F$576, MATCH('[1]Score Sheet'!L$3, [1]Hormel!$B$1:$B$576, 0) -1 + IF('[1]Score Sheet'!L147&gt;1000, MATCH('[1]Score Sheet'!L147, [1]Hormel!$D$1:$D$24, 0), '[1]Score Sheet'!L147))*'[1]Score Sheet'!L$5)
-(INDEX([1]Hormel!$G$1:$G$576, MATCH('[1]Score Sheet'!L$3, [1]Hormel!$B$1:$B$576, 0) -1 + IF('[1]Score Sheet'!L147&gt;1000, MATCH('[1]Score Sheet'!L147, [1]Hormel!$D$1:$D$24, 0), '[1]Score Sheet'!L147))*'[1]Score Sheet'!L$6))</f>
        <v>0</v>
      </c>
      <c r="O147" s="34">
        <f>IF('[1]Score Sheet'!N147="", 0, 50 -(INDEX([1]Hormel!$E$1:$E$576, MATCH('[1]Score Sheet'!N$3, [1]Hormel!$B$1:$B$576, 0) -1 + IF('[1]Score Sheet'!N147&gt;1000, MATCH('[1]Score Sheet'!N147, [1]Hormel!$D$1:$D$24, 0), '[1]Score Sheet'!N147))*'[1]Score Sheet'!N$4)
-(INDEX([1]Hormel!$F$1:$F$576, MATCH('[1]Score Sheet'!N$3, [1]Hormel!$B$1:$B$576, 0) -1 + IF('[1]Score Sheet'!N147&gt;1000, MATCH('[1]Score Sheet'!N147, [1]Hormel!$D$1:$D$24, 0), '[1]Score Sheet'!N147))*'[1]Score Sheet'!N$5)
-(INDEX([1]Hormel!$G$1:$G$576, MATCH('[1]Score Sheet'!N$3, [1]Hormel!$B$1:$B$576, 0) -1 + IF('[1]Score Sheet'!N147&gt;1000, MATCH('[1]Score Sheet'!N147, [1]Hormel!$D$1:$D$24, 0), '[1]Score Sheet'!N147))*'[1]Score Sheet'!N$6))</f>
        <v>0</v>
      </c>
      <c r="Q147" s="34">
        <f>IF('[1]Score Sheet'!P147="", 0, 50 -(INDEX([1]Hormel!$E$1:$E$576, MATCH('[1]Score Sheet'!P$3, [1]Hormel!$B$1:$B$576, 0) -1 + IF('[1]Score Sheet'!P147&gt;1000, MATCH('[1]Score Sheet'!P147, [1]Hormel!$D$1:$D$24, 0), '[1]Score Sheet'!P147))*'[1]Score Sheet'!P$4)
-(INDEX([1]Hormel!$F$1:$F$576, MATCH('[1]Score Sheet'!P$3, [1]Hormel!$B$1:$B$576, 0) -1 + IF('[1]Score Sheet'!P147&gt;1000, MATCH('[1]Score Sheet'!P147, [1]Hormel!$D$1:$D$24, 0), '[1]Score Sheet'!P147))*'[1]Score Sheet'!P$5)
-(INDEX([1]Hormel!$G$1:$G$576, MATCH('[1]Score Sheet'!P$3, [1]Hormel!$B$1:$B$576, 0) -1 + IF('[1]Score Sheet'!P147&gt;1000, MATCH('[1]Score Sheet'!P147, [1]Hormel!$D$1:$D$24, 0), '[1]Score Sheet'!P147))*'[1]Score Sheet'!P$6))</f>
        <v>0</v>
      </c>
      <c r="S147" s="34">
        <f>IF('[1]Score Sheet'!R147="", 0, 50 -(INDEX([1]Hormel!$E$1:$E$576, MATCH('[1]Score Sheet'!R$3, [1]Hormel!$B$1:$B$576, 0) -1 + IF('[1]Score Sheet'!R147&gt;1000, MATCH('[1]Score Sheet'!R147, [1]Hormel!$D$1:$D$24, 0), '[1]Score Sheet'!R147))*'[1]Score Sheet'!R$4)
-(INDEX([1]Hormel!$F$1:$F$576, MATCH('[1]Score Sheet'!R$3, [1]Hormel!$B$1:$B$576, 0) -1 + IF('[1]Score Sheet'!R147&gt;1000, MATCH('[1]Score Sheet'!R147, [1]Hormel!$D$1:$D$24, 0), '[1]Score Sheet'!R147))*'[1]Score Sheet'!R$5)
-(INDEX([1]Hormel!$G$1:$G$576, MATCH('[1]Score Sheet'!R$3, [1]Hormel!$B$1:$B$576, 0) -1 + IF('[1]Score Sheet'!R147&gt;1000, MATCH('[1]Score Sheet'!R147, [1]Hormel!$D$1:$D$24, 0), '[1]Score Sheet'!R147))*'[1]Score Sheet'!R$6))</f>
        <v>0</v>
      </c>
      <c r="T147" s="30"/>
      <c r="U147" s="34">
        <f>IF('[1]Score Sheet'!T147="", 0, 50 -(INDEX([1]Hormel!$E$1:$E$576, MATCH('[1]Score Sheet'!T$3, [1]Hormel!$B$1:$B$576, 0) -1 + IF('[1]Score Sheet'!T147&gt;1000, MATCH('[1]Score Sheet'!T147, [1]Hormel!$D$1:$D$24, 0), '[1]Score Sheet'!T147))*'[1]Score Sheet'!T$4)
-(INDEX([1]Hormel!$F$1:$F$576, MATCH('[1]Score Sheet'!T$3, [1]Hormel!$B$1:$B$576, 0) -1 + IF('[1]Score Sheet'!T147&gt;1000, MATCH('[1]Score Sheet'!T147, [1]Hormel!$D$1:$D$24, 0), '[1]Score Sheet'!T147))*'[1]Score Sheet'!T$5)
-(INDEX([1]Hormel!$G$1:$G$576, MATCH('[1]Score Sheet'!T$3, [1]Hormel!$B$1:$B$576, 0) -1 + IF('[1]Score Sheet'!T147&gt;1000, MATCH('[1]Score Sheet'!T147, [1]Hormel!$D$1:$D$24, 0), '[1]Score Sheet'!T147))*'[1]Score Sheet'!T$6))</f>
        <v>0</v>
      </c>
      <c r="Z147" s="35">
        <f t="shared" ref="Z147:Z150" si="49">SUM(E147,G147,I147,K147,M147,O147,Q147,S147,U147,V147,W147,X147,Y147)</f>
        <v>0</v>
      </c>
      <c r="AA147">
        <f>RANK(Z147, $Z$1:$Z$4662)</f>
        <v>49</v>
      </c>
      <c r="AB147" t="str">
        <f>IF(Z147&lt;&gt;0, COUNTIF($AA$1:$AA$4662,AA147)-1, "")</f>
        <v/>
      </c>
      <c r="AF147">
        <f t="shared" ref="AF147:AF150" si="50">SUM(U147,S147,Q147,O147,M147,K147,I147,G147,E147,)</f>
        <v>0</v>
      </c>
      <c r="AG147">
        <f>RANK(AF147,AF:AF)</f>
        <v>49</v>
      </c>
      <c r="AH147">
        <f>SUM(Y147,X147+W147,V147)</f>
        <v>0</v>
      </c>
      <c r="AI147">
        <f>RANK(AH147,AH:AH)</f>
        <v>48</v>
      </c>
      <c r="AJ147">
        <f t="shared" ref="AJ147:AJ150" si="51">AH147+AF147</f>
        <v>0</v>
      </c>
      <c r="AK147">
        <f>RANK(AJ147,AJ:AJ)</f>
        <v>49</v>
      </c>
    </row>
    <row r="148" spans="1:37" x14ac:dyDescent="0.3">
      <c r="A148" s="32"/>
      <c r="B148" s="30"/>
      <c r="C148" s="30"/>
      <c r="E148" s="34">
        <f>IF('[1]Score Sheet'!D148="", 0, 50 -(INDEX([1]Hormel!$E$1:$E$576, MATCH('[1]Score Sheet'!D$3, [1]Hormel!$B$1:$B$576, 0) -1 + IF('[1]Score Sheet'!D148&gt;1000, MATCH('[1]Score Sheet'!D148, [1]Hormel!$D$1:$D$24, 0), '[1]Score Sheet'!D148))*'[1]Score Sheet'!D$4)
-(INDEX([1]Hormel!$F$1:$F$576, MATCH('[1]Score Sheet'!D$3, [1]Hormel!$B$1:$B$576, 0) -1 + IF('[1]Score Sheet'!D148&gt;1000, MATCH('[1]Score Sheet'!D148, [1]Hormel!$D$1:$D$24, 0), '[1]Score Sheet'!D148))*'[1]Score Sheet'!D$5)
-(INDEX([1]Hormel!$G$1:$G$576, MATCH('[1]Score Sheet'!D$3, [1]Hormel!$B$1:$B$576, 0) -1 + IF('[1]Score Sheet'!D148&gt;1000, MATCH('[1]Score Sheet'!D148, [1]Hormel!$D$1:$D$24, 0), '[1]Score Sheet'!D148))*'[1]Score Sheet'!D$6))</f>
        <v>0</v>
      </c>
      <c r="G148" s="34">
        <f>IF('[1]Score Sheet'!F148="", 0, 50 -(INDEX([1]Hormel!$E$1:$E$576, MATCH('[1]Score Sheet'!F$3, [1]Hormel!$B$1:$B$576, 0) -1 + IF('[1]Score Sheet'!F148&gt;1000, MATCH('[1]Score Sheet'!F148, [1]Hormel!$D$1:$D$24, 0), '[1]Score Sheet'!F148))*'[1]Score Sheet'!F$4)
-(INDEX([1]Hormel!$F$1:$F$576, MATCH('[1]Score Sheet'!F$3, [1]Hormel!$B$1:$B$576, 0) -1 + IF('[1]Score Sheet'!F148&gt;1000, MATCH('[1]Score Sheet'!F148, [1]Hormel!$D$1:$D$24, 0), '[1]Score Sheet'!F148))*'[1]Score Sheet'!F$5)
-(INDEX([1]Hormel!$G$1:$G$576, MATCH('[1]Score Sheet'!F$3, [1]Hormel!$B$1:$B$576, 0) -1 + IF('[1]Score Sheet'!F148&gt;1000, MATCH('[1]Score Sheet'!F148, [1]Hormel!$D$1:$D$24, 0), '[1]Score Sheet'!F148))*'[1]Score Sheet'!F$6))</f>
        <v>0</v>
      </c>
      <c r="I148" s="34">
        <f>IF('[1]Score Sheet'!H148="", 0, 50 -(INDEX([1]Hormel!$E$1:$E$576, MATCH('[1]Score Sheet'!H$3, [1]Hormel!$B$1:$B$576, 0) -1 + IF('[1]Score Sheet'!H148&gt;1000, MATCH('[1]Score Sheet'!H148, [1]Hormel!$D$1:$D$24, 0), '[1]Score Sheet'!H148))*'[1]Score Sheet'!H$4)
-(INDEX([1]Hormel!$F$1:$F$576, MATCH('[1]Score Sheet'!H$3, [1]Hormel!$B$1:$B$576, 0) -1 + IF('[1]Score Sheet'!H148&gt;1000, MATCH('[1]Score Sheet'!H148, [1]Hormel!$D$1:$D$24, 0), '[1]Score Sheet'!H148))*'[1]Score Sheet'!H$5)
-(INDEX([1]Hormel!$G$1:$G$576, MATCH('[1]Score Sheet'!H$3, [1]Hormel!$B$1:$B$576, 0) -1 + IF('[1]Score Sheet'!H148&gt;1000, MATCH('[1]Score Sheet'!H148, [1]Hormel!$D$1:$D$24, 0), '[1]Score Sheet'!H148))*'[1]Score Sheet'!H$6))</f>
        <v>0</v>
      </c>
      <c r="K148" s="34">
        <f>IF('[1]Score Sheet'!J148="", 0, 50 -(INDEX([1]Hormel!$E$1:$E$576, MATCH('[1]Score Sheet'!J$3, [1]Hormel!$B$1:$B$576, 0) -1 + IF('[1]Score Sheet'!J148&gt;1000, MATCH('[1]Score Sheet'!J148, [1]Hormel!$D$1:$D$24, 0), '[1]Score Sheet'!J148))*'[1]Score Sheet'!J$4)
-(INDEX([1]Hormel!$F$1:$F$576, MATCH('[1]Score Sheet'!J$3, [1]Hormel!$B$1:$B$576, 0) -1 + IF('[1]Score Sheet'!J148&gt;1000, MATCH('[1]Score Sheet'!J148, [1]Hormel!$D$1:$D$24, 0), '[1]Score Sheet'!J148))*'[1]Score Sheet'!J$5)
-(INDEX([1]Hormel!$G$1:$G$576, MATCH('[1]Score Sheet'!J$3, [1]Hormel!$B$1:$B$576, 0) -1 + IF('[1]Score Sheet'!J148&gt;1000, MATCH('[1]Score Sheet'!J148, [1]Hormel!$D$1:$D$24, 0), '[1]Score Sheet'!J148))*'[1]Score Sheet'!J$6))</f>
        <v>0</v>
      </c>
      <c r="M148" s="34">
        <f>IF('[1]Score Sheet'!L148="", 0, 50 -(INDEX([1]Hormel!$E$1:$E$576, MATCH('[1]Score Sheet'!L$3, [1]Hormel!$B$1:$B$576, 0) -1 + IF('[1]Score Sheet'!L148&gt;1000, MATCH('[1]Score Sheet'!L148, [1]Hormel!$D$1:$D$24, 0), '[1]Score Sheet'!L148))*'[1]Score Sheet'!L$4)
-(INDEX([1]Hormel!$F$1:$F$576, MATCH('[1]Score Sheet'!L$3, [1]Hormel!$B$1:$B$576, 0) -1 + IF('[1]Score Sheet'!L148&gt;1000, MATCH('[1]Score Sheet'!L148, [1]Hormel!$D$1:$D$24, 0), '[1]Score Sheet'!L148))*'[1]Score Sheet'!L$5)
-(INDEX([1]Hormel!$G$1:$G$576, MATCH('[1]Score Sheet'!L$3, [1]Hormel!$B$1:$B$576, 0) -1 + IF('[1]Score Sheet'!L148&gt;1000, MATCH('[1]Score Sheet'!L148, [1]Hormel!$D$1:$D$24, 0), '[1]Score Sheet'!L148))*'[1]Score Sheet'!L$6))</f>
        <v>0</v>
      </c>
      <c r="O148" s="34">
        <f>IF('[1]Score Sheet'!N148="", 0, 50 -(INDEX([1]Hormel!$E$1:$E$576, MATCH('[1]Score Sheet'!N$3, [1]Hormel!$B$1:$B$576, 0) -1 + IF('[1]Score Sheet'!N148&gt;1000, MATCH('[1]Score Sheet'!N148, [1]Hormel!$D$1:$D$24, 0), '[1]Score Sheet'!N148))*'[1]Score Sheet'!N$4)
-(INDEX([1]Hormel!$F$1:$F$576, MATCH('[1]Score Sheet'!N$3, [1]Hormel!$B$1:$B$576, 0) -1 + IF('[1]Score Sheet'!N148&gt;1000, MATCH('[1]Score Sheet'!N148, [1]Hormel!$D$1:$D$24, 0), '[1]Score Sheet'!N148))*'[1]Score Sheet'!N$5)
-(INDEX([1]Hormel!$G$1:$G$576, MATCH('[1]Score Sheet'!N$3, [1]Hormel!$B$1:$B$576, 0) -1 + IF('[1]Score Sheet'!N148&gt;1000, MATCH('[1]Score Sheet'!N148, [1]Hormel!$D$1:$D$24, 0), '[1]Score Sheet'!N148))*'[1]Score Sheet'!N$6))</f>
        <v>0</v>
      </c>
      <c r="Q148" s="34">
        <f>IF('[1]Score Sheet'!P148="", 0, 50 -(INDEX([1]Hormel!$E$1:$E$576, MATCH('[1]Score Sheet'!P$3, [1]Hormel!$B$1:$B$576, 0) -1 + IF('[1]Score Sheet'!P148&gt;1000, MATCH('[1]Score Sheet'!P148, [1]Hormel!$D$1:$D$24, 0), '[1]Score Sheet'!P148))*'[1]Score Sheet'!P$4)
-(INDEX([1]Hormel!$F$1:$F$576, MATCH('[1]Score Sheet'!P$3, [1]Hormel!$B$1:$B$576, 0) -1 + IF('[1]Score Sheet'!P148&gt;1000, MATCH('[1]Score Sheet'!P148, [1]Hormel!$D$1:$D$24, 0), '[1]Score Sheet'!P148))*'[1]Score Sheet'!P$5)
-(INDEX([1]Hormel!$G$1:$G$576, MATCH('[1]Score Sheet'!P$3, [1]Hormel!$B$1:$B$576, 0) -1 + IF('[1]Score Sheet'!P148&gt;1000, MATCH('[1]Score Sheet'!P148, [1]Hormel!$D$1:$D$24, 0), '[1]Score Sheet'!P148))*'[1]Score Sheet'!P$6))</f>
        <v>0</v>
      </c>
      <c r="S148" s="34">
        <f>IF('[1]Score Sheet'!R148="", 0, 50 -(INDEX([1]Hormel!$E$1:$E$576, MATCH('[1]Score Sheet'!R$3, [1]Hormel!$B$1:$B$576, 0) -1 + IF('[1]Score Sheet'!R148&gt;1000, MATCH('[1]Score Sheet'!R148, [1]Hormel!$D$1:$D$24, 0), '[1]Score Sheet'!R148))*'[1]Score Sheet'!R$4)
-(INDEX([1]Hormel!$F$1:$F$576, MATCH('[1]Score Sheet'!R$3, [1]Hormel!$B$1:$B$576, 0) -1 + IF('[1]Score Sheet'!R148&gt;1000, MATCH('[1]Score Sheet'!R148, [1]Hormel!$D$1:$D$24, 0), '[1]Score Sheet'!R148))*'[1]Score Sheet'!R$5)
-(INDEX([1]Hormel!$G$1:$G$576, MATCH('[1]Score Sheet'!R$3, [1]Hormel!$B$1:$B$576, 0) -1 + IF('[1]Score Sheet'!R148&gt;1000, MATCH('[1]Score Sheet'!R148, [1]Hormel!$D$1:$D$24, 0), '[1]Score Sheet'!R148))*'[1]Score Sheet'!R$6))</f>
        <v>0</v>
      </c>
      <c r="T148" s="30"/>
      <c r="U148" s="34">
        <f>IF('[1]Score Sheet'!T148="", 0, 50 -(INDEX([1]Hormel!$E$1:$E$576, MATCH('[1]Score Sheet'!T$3, [1]Hormel!$B$1:$B$576, 0) -1 + IF('[1]Score Sheet'!T148&gt;1000, MATCH('[1]Score Sheet'!T148, [1]Hormel!$D$1:$D$24, 0), '[1]Score Sheet'!T148))*'[1]Score Sheet'!T$4)
-(INDEX([1]Hormel!$F$1:$F$576, MATCH('[1]Score Sheet'!T$3, [1]Hormel!$B$1:$B$576, 0) -1 + IF('[1]Score Sheet'!T148&gt;1000, MATCH('[1]Score Sheet'!T148, [1]Hormel!$D$1:$D$24, 0), '[1]Score Sheet'!T148))*'[1]Score Sheet'!T$5)
-(INDEX([1]Hormel!$G$1:$G$576, MATCH('[1]Score Sheet'!T$3, [1]Hormel!$B$1:$B$576, 0) -1 + IF('[1]Score Sheet'!T148&gt;1000, MATCH('[1]Score Sheet'!T148, [1]Hormel!$D$1:$D$24, 0), '[1]Score Sheet'!T148))*'[1]Score Sheet'!T$6))</f>
        <v>0</v>
      </c>
      <c r="Z148" s="35">
        <f t="shared" si="49"/>
        <v>0</v>
      </c>
      <c r="AA148">
        <f>RANK(Z148, $Z$1:$Z$4662)</f>
        <v>49</v>
      </c>
      <c r="AB148" t="str">
        <f>IF(Z148&lt;&gt;0, COUNTIF($AA$1:$AA$4662,AA148)-1, "")</f>
        <v/>
      </c>
      <c r="AF148">
        <f t="shared" si="50"/>
        <v>0</v>
      </c>
      <c r="AG148">
        <f>RANK(AF148,AF:AF)</f>
        <v>49</v>
      </c>
      <c r="AH148">
        <f>SUM(Y148,X148+W148,V148)</f>
        <v>0</v>
      </c>
      <c r="AI148">
        <f>RANK(AH148,AH:AH)</f>
        <v>48</v>
      </c>
      <c r="AJ148">
        <f t="shared" si="51"/>
        <v>0</v>
      </c>
      <c r="AK148">
        <f>RANK(AJ148,AJ:AJ)</f>
        <v>49</v>
      </c>
    </row>
    <row r="149" spans="1:37" x14ac:dyDescent="0.3">
      <c r="A149" s="32"/>
      <c r="B149" s="30"/>
      <c r="C149" s="30"/>
      <c r="E149" s="34">
        <f>IF('[1]Score Sheet'!D149="", 0, 50 -(INDEX([1]Hormel!$E$1:$E$576, MATCH('[1]Score Sheet'!D$3, [1]Hormel!$B$1:$B$576, 0) -1 + IF('[1]Score Sheet'!D149&gt;1000, MATCH('[1]Score Sheet'!D149, [1]Hormel!$D$1:$D$24, 0), '[1]Score Sheet'!D149))*'[1]Score Sheet'!D$4)
-(INDEX([1]Hormel!$F$1:$F$576, MATCH('[1]Score Sheet'!D$3, [1]Hormel!$B$1:$B$576, 0) -1 + IF('[1]Score Sheet'!D149&gt;1000, MATCH('[1]Score Sheet'!D149, [1]Hormel!$D$1:$D$24, 0), '[1]Score Sheet'!D149))*'[1]Score Sheet'!D$5)
-(INDEX([1]Hormel!$G$1:$G$576, MATCH('[1]Score Sheet'!D$3, [1]Hormel!$B$1:$B$576, 0) -1 + IF('[1]Score Sheet'!D149&gt;1000, MATCH('[1]Score Sheet'!D149, [1]Hormel!$D$1:$D$24, 0), '[1]Score Sheet'!D149))*'[1]Score Sheet'!D$6))</f>
        <v>0</v>
      </c>
      <c r="G149" s="34">
        <f>IF('[1]Score Sheet'!F149="", 0, 50 -(INDEX([1]Hormel!$E$1:$E$576, MATCH('[1]Score Sheet'!F$3, [1]Hormel!$B$1:$B$576, 0) -1 + IF('[1]Score Sheet'!F149&gt;1000, MATCH('[1]Score Sheet'!F149, [1]Hormel!$D$1:$D$24, 0), '[1]Score Sheet'!F149))*'[1]Score Sheet'!F$4)
-(INDEX([1]Hormel!$F$1:$F$576, MATCH('[1]Score Sheet'!F$3, [1]Hormel!$B$1:$B$576, 0) -1 + IF('[1]Score Sheet'!F149&gt;1000, MATCH('[1]Score Sheet'!F149, [1]Hormel!$D$1:$D$24, 0), '[1]Score Sheet'!F149))*'[1]Score Sheet'!F$5)
-(INDEX([1]Hormel!$G$1:$G$576, MATCH('[1]Score Sheet'!F$3, [1]Hormel!$B$1:$B$576, 0) -1 + IF('[1]Score Sheet'!F149&gt;1000, MATCH('[1]Score Sheet'!F149, [1]Hormel!$D$1:$D$24, 0), '[1]Score Sheet'!F149))*'[1]Score Sheet'!F$6))</f>
        <v>0</v>
      </c>
      <c r="I149" s="34">
        <f>IF('[1]Score Sheet'!H149="", 0, 50 -(INDEX([1]Hormel!$E$1:$E$576, MATCH('[1]Score Sheet'!H$3, [1]Hormel!$B$1:$B$576, 0) -1 + IF('[1]Score Sheet'!H149&gt;1000, MATCH('[1]Score Sheet'!H149, [1]Hormel!$D$1:$D$24, 0), '[1]Score Sheet'!H149))*'[1]Score Sheet'!H$4)
-(INDEX([1]Hormel!$F$1:$F$576, MATCH('[1]Score Sheet'!H$3, [1]Hormel!$B$1:$B$576, 0) -1 + IF('[1]Score Sheet'!H149&gt;1000, MATCH('[1]Score Sheet'!H149, [1]Hormel!$D$1:$D$24, 0), '[1]Score Sheet'!H149))*'[1]Score Sheet'!H$5)
-(INDEX([1]Hormel!$G$1:$G$576, MATCH('[1]Score Sheet'!H$3, [1]Hormel!$B$1:$B$576, 0) -1 + IF('[1]Score Sheet'!H149&gt;1000, MATCH('[1]Score Sheet'!H149, [1]Hormel!$D$1:$D$24, 0), '[1]Score Sheet'!H149))*'[1]Score Sheet'!H$6))</f>
        <v>0</v>
      </c>
      <c r="K149" s="34">
        <f>IF('[1]Score Sheet'!J149="", 0, 50 -(INDEX([1]Hormel!$E$1:$E$576, MATCH('[1]Score Sheet'!J$3, [1]Hormel!$B$1:$B$576, 0) -1 + IF('[1]Score Sheet'!J149&gt;1000, MATCH('[1]Score Sheet'!J149, [1]Hormel!$D$1:$D$24, 0), '[1]Score Sheet'!J149))*'[1]Score Sheet'!J$4)
-(INDEX([1]Hormel!$F$1:$F$576, MATCH('[1]Score Sheet'!J$3, [1]Hormel!$B$1:$B$576, 0) -1 + IF('[1]Score Sheet'!J149&gt;1000, MATCH('[1]Score Sheet'!J149, [1]Hormel!$D$1:$D$24, 0), '[1]Score Sheet'!J149))*'[1]Score Sheet'!J$5)
-(INDEX([1]Hormel!$G$1:$G$576, MATCH('[1]Score Sheet'!J$3, [1]Hormel!$B$1:$B$576, 0) -1 + IF('[1]Score Sheet'!J149&gt;1000, MATCH('[1]Score Sheet'!J149, [1]Hormel!$D$1:$D$24, 0), '[1]Score Sheet'!J149))*'[1]Score Sheet'!J$6))</f>
        <v>0</v>
      </c>
      <c r="M149" s="34">
        <f>IF('[1]Score Sheet'!L149="", 0, 50 -(INDEX([1]Hormel!$E$1:$E$576, MATCH('[1]Score Sheet'!L$3, [1]Hormel!$B$1:$B$576, 0) -1 + IF('[1]Score Sheet'!L149&gt;1000, MATCH('[1]Score Sheet'!L149, [1]Hormel!$D$1:$D$24, 0), '[1]Score Sheet'!L149))*'[1]Score Sheet'!L$4)
-(INDEX([1]Hormel!$F$1:$F$576, MATCH('[1]Score Sheet'!L$3, [1]Hormel!$B$1:$B$576, 0) -1 + IF('[1]Score Sheet'!L149&gt;1000, MATCH('[1]Score Sheet'!L149, [1]Hormel!$D$1:$D$24, 0), '[1]Score Sheet'!L149))*'[1]Score Sheet'!L$5)
-(INDEX([1]Hormel!$G$1:$G$576, MATCH('[1]Score Sheet'!L$3, [1]Hormel!$B$1:$B$576, 0) -1 + IF('[1]Score Sheet'!L149&gt;1000, MATCH('[1]Score Sheet'!L149, [1]Hormel!$D$1:$D$24, 0), '[1]Score Sheet'!L149))*'[1]Score Sheet'!L$6))</f>
        <v>0</v>
      </c>
      <c r="O149" s="34">
        <f>IF('[1]Score Sheet'!N149="", 0, 50 -(INDEX([1]Hormel!$E$1:$E$576, MATCH('[1]Score Sheet'!N$3, [1]Hormel!$B$1:$B$576, 0) -1 + IF('[1]Score Sheet'!N149&gt;1000, MATCH('[1]Score Sheet'!N149, [1]Hormel!$D$1:$D$24, 0), '[1]Score Sheet'!N149))*'[1]Score Sheet'!N$4)
-(INDEX([1]Hormel!$F$1:$F$576, MATCH('[1]Score Sheet'!N$3, [1]Hormel!$B$1:$B$576, 0) -1 + IF('[1]Score Sheet'!N149&gt;1000, MATCH('[1]Score Sheet'!N149, [1]Hormel!$D$1:$D$24, 0), '[1]Score Sheet'!N149))*'[1]Score Sheet'!N$5)
-(INDEX([1]Hormel!$G$1:$G$576, MATCH('[1]Score Sheet'!N$3, [1]Hormel!$B$1:$B$576, 0) -1 + IF('[1]Score Sheet'!N149&gt;1000, MATCH('[1]Score Sheet'!N149, [1]Hormel!$D$1:$D$24, 0), '[1]Score Sheet'!N149))*'[1]Score Sheet'!N$6))</f>
        <v>0</v>
      </c>
      <c r="Q149" s="34">
        <f>IF('[1]Score Sheet'!P149="", 0, 50 -(INDEX([1]Hormel!$E$1:$E$576, MATCH('[1]Score Sheet'!P$3, [1]Hormel!$B$1:$B$576, 0) -1 + IF('[1]Score Sheet'!P149&gt;1000, MATCH('[1]Score Sheet'!P149, [1]Hormel!$D$1:$D$24, 0), '[1]Score Sheet'!P149))*'[1]Score Sheet'!P$4)
-(INDEX([1]Hormel!$F$1:$F$576, MATCH('[1]Score Sheet'!P$3, [1]Hormel!$B$1:$B$576, 0) -1 + IF('[1]Score Sheet'!P149&gt;1000, MATCH('[1]Score Sheet'!P149, [1]Hormel!$D$1:$D$24, 0), '[1]Score Sheet'!P149))*'[1]Score Sheet'!P$5)
-(INDEX([1]Hormel!$G$1:$G$576, MATCH('[1]Score Sheet'!P$3, [1]Hormel!$B$1:$B$576, 0) -1 + IF('[1]Score Sheet'!P149&gt;1000, MATCH('[1]Score Sheet'!P149, [1]Hormel!$D$1:$D$24, 0), '[1]Score Sheet'!P149))*'[1]Score Sheet'!P$6))</f>
        <v>0</v>
      </c>
      <c r="S149" s="34">
        <f>IF('[1]Score Sheet'!R149="", 0, 50 -(INDEX([1]Hormel!$E$1:$E$576, MATCH('[1]Score Sheet'!R$3, [1]Hormel!$B$1:$B$576, 0) -1 + IF('[1]Score Sheet'!R149&gt;1000, MATCH('[1]Score Sheet'!R149, [1]Hormel!$D$1:$D$24, 0), '[1]Score Sheet'!R149))*'[1]Score Sheet'!R$4)
-(INDEX([1]Hormel!$F$1:$F$576, MATCH('[1]Score Sheet'!R$3, [1]Hormel!$B$1:$B$576, 0) -1 + IF('[1]Score Sheet'!R149&gt;1000, MATCH('[1]Score Sheet'!R149, [1]Hormel!$D$1:$D$24, 0), '[1]Score Sheet'!R149))*'[1]Score Sheet'!R$5)
-(INDEX([1]Hormel!$G$1:$G$576, MATCH('[1]Score Sheet'!R$3, [1]Hormel!$B$1:$B$576, 0) -1 + IF('[1]Score Sheet'!R149&gt;1000, MATCH('[1]Score Sheet'!R149, [1]Hormel!$D$1:$D$24, 0), '[1]Score Sheet'!R149))*'[1]Score Sheet'!R$6))</f>
        <v>0</v>
      </c>
      <c r="T149" s="30"/>
      <c r="U149" s="34">
        <f>IF('[1]Score Sheet'!T149="", 0, 50 -(INDEX([1]Hormel!$E$1:$E$576, MATCH('[1]Score Sheet'!T$3, [1]Hormel!$B$1:$B$576, 0) -1 + IF('[1]Score Sheet'!T149&gt;1000, MATCH('[1]Score Sheet'!T149, [1]Hormel!$D$1:$D$24, 0), '[1]Score Sheet'!T149))*'[1]Score Sheet'!T$4)
-(INDEX([1]Hormel!$F$1:$F$576, MATCH('[1]Score Sheet'!T$3, [1]Hormel!$B$1:$B$576, 0) -1 + IF('[1]Score Sheet'!T149&gt;1000, MATCH('[1]Score Sheet'!T149, [1]Hormel!$D$1:$D$24, 0), '[1]Score Sheet'!T149))*'[1]Score Sheet'!T$5)
-(INDEX([1]Hormel!$G$1:$G$576, MATCH('[1]Score Sheet'!T$3, [1]Hormel!$B$1:$B$576, 0) -1 + IF('[1]Score Sheet'!T149&gt;1000, MATCH('[1]Score Sheet'!T149, [1]Hormel!$D$1:$D$24, 0), '[1]Score Sheet'!T149))*'[1]Score Sheet'!T$6))</f>
        <v>0</v>
      </c>
      <c r="Z149" s="35">
        <f t="shared" si="49"/>
        <v>0</v>
      </c>
      <c r="AA149">
        <f>RANK(Z149, $Z$1:$Z$4662)</f>
        <v>49</v>
      </c>
      <c r="AB149" t="str">
        <f>IF(Z149&lt;&gt;0, COUNTIF($AA$1:$AA$4662,AA149)-1, "")</f>
        <v/>
      </c>
      <c r="AF149">
        <f t="shared" si="50"/>
        <v>0</v>
      </c>
      <c r="AG149">
        <f>RANK(AF149,AF:AF)</f>
        <v>49</v>
      </c>
      <c r="AH149">
        <f>SUM(Y149,X149+W149,V149)</f>
        <v>0</v>
      </c>
      <c r="AI149">
        <f>RANK(AH149,AH:AH)</f>
        <v>48</v>
      </c>
      <c r="AJ149">
        <f t="shared" si="51"/>
        <v>0</v>
      </c>
      <c r="AK149">
        <f>RANK(AJ149,AJ:AJ)</f>
        <v>49</v>
      </c>
    </row>
    <row r="150" spans="1:37" x14ac:dyDescent="0.3">
      <c r="A150" s="36"/>
      <c r="B150" s="30"/>
      <c r="C150" s="30"/>
      <c r="E150" s="34">
        <f>IF('[1]Score Sheet'!D150="", 0, 50 -(INDEX([1]Hormel!$E$1:$E$576, MATCH('[1]Score Sheet'!D$3, [1]Hormel!$B$1:$B$576, 0) -1 + IF('[1]Score Sheet'!D150&gt;1000, MATCH('[1]Score Sheet'!D150, [1]Hormel!$D$1:$D$24, 0), '[1]Score Sheet'!D150))*'[1]Score Sheet'!D$4)
-(INDEX([1]Hormel!$F$1:$F$576, MATCH('[1]Score Sheet'!D$3, [1]Hormel!$B$1:$B$576, 0) -1 + IF('[1]Score Sheet'!D150&gt;1000, MATCH('[1]Score Sheet'!D150, [1]Hormel!$D$1:$D$24, 0), '[1]Score Sheet'!D150))*'[1]Score Sheet'!D$5)
-(INDEX([1]Hormel!$G$1:$G$576, MATCH('[1]Score Sheet'!D$3, [1]Hormel!$B$1:$B$576, 0) -1 + IF('[1]Score Sheet'!D150&gt;1000, MATCH('[1]Score Sheet'!D150, [1]Hormel!$D$1:$D$24, 0), '[1]Score Sheet'!D150))*'[1]Score Sheet'!D$6))</f>
        <v>0</v>
      </c>
      <c r="G150" s="34">
        <f>IF('[1]Score Sheet'!F150="", 0, 50 -(INDEX([1]Hormel!$E$1:$E$576, MATCH('[1]Score Sheet'!F$3, [1]Hormel!$B$1:$B$576, 0) -1 + IF('[1]Score Sheet'!F150&gt;1000, MATCH('[1]Score Sheet'!F150, [1]Hormel!$D$1:$D$24, 0), '[1]Score Sheet'!F150))*'[1]Score Sheet'!F$4)
-(INDEX([1]Hormel!$F$1:$F$576, MATCH('[1]Score Sheet'!F$3, [1]Hormel!$B$1:$B$576, 0) -1 + IF('[1]Score Sheet'!F150&gt;1000, MATCH('[1]Score Sheet'!F150, [1]Hormel!$D$1:$D$24, 0), '[1]Score Sheet'!F150))*'[1]Score Sheet'!F$5)
-(INDEX([1]Hormel!$G$1:$G$576, MATCH('[1]Score Sheet'!F$3, [1]Hormel!$B$1:$B$576, 0) -1 + IF('[1]Score Sheet'!F150&gt;1000, MATCH('[1]Score Sheet'!F150, [1]Hormel!$D$1:$D$24, 0), '[1]Score Sheet'!F150))*'[1]Score Sheet'!F$6))</f>
        <v>0</v>
      </c>
      <c r="I150" s="34">
        <f>IF('[1]Score Sheet'!H150="", 0, 50 -(INDEX([1]Hormel!$E$1:$E$576, MATCH('[1]Score Sheet'!H$3, [1]Hormel!$B$1:$B$576, 0) -1 + IF('[1]Score Sheet'!H150&gt;1000, MATCH('[1]Score Sheet'!H150, [1]Hormel!$D$1:$D$24, 0), '[1]Score Sheet'!H150))*'[1]Score Sheet'!H$4)
-(INDEX([1]Hormel!$F$1:$F$576, MATCH('[1]Score Sheet'!H$3, [1]Hormel!$B$1:$B$576, 0) -1 + IF('[1]Score Sheet'!H150&gt;1000, MATCH('[1]Score Sheet'!H150, [1]Hormel!$D$1:$D$24, 0), '[1]Score Sheet'!H150))*'[1]Score Sheet'!H$5)
-(INDEX([1]Hormel!$G$1:$G$576, MATCH('[1]Score Sheet'!H$3, [1]Hormel!$B$1:$B$576, 0) -1 + IF('[1]Score Sheet'!H150&gt;1000, MATCH('[1]Score Sheet'!H150, [1]Hormel!$D$1:$D$24, 0), '[1]Score Sheet'!H150))*'[1]Score Sheet'!H$6))</f>
        <v>0</v>
      </c>
      <c r="K150" s="34">
        <f>IF('[1]Score Sheet'!J150="", 0, 50 -(INDEX([1]Hormel!$E$1:$E$576, MATCH('[1]Score Sheet'!J$3, [1]Hormel!$B$1:$B$576, 0) -1 + IF('[1]Score Sheet'!J150&gt;1000, MATCH('[1]Score Sheet'!J150, [1]Hormel!$D$1:$D$24, 0), '[1]Score Sheet'!J150))*'[1]Score Sheet'!J$4)
-(INDEX([1]Hormel!$F$1:$F$576, MATCH('[1]Score Sheet'!J$3, [1]Hormel!$B$1:$B$576, 0) -1 + IF('[1]Score Sheet'!J150&gt;1000, MATCH('[1]Score Sheet'!J150, [1]Hormel!$D$1:$D$24, 0), '[1]Score Sheet'!J150))*'[1]Score Sheet'!J$5)
-(INDEX([1]Hormel!$G$1:$G$576, MATCH('[1]Score Sheet'!J$3, [1]Hormel!$B$1:$B$576, 0) -1 + IF('[1]Score Sheet'!J150&gt;1000, MATCH('[1]Score Sheet'!J150, [1]Hormel!$D$1:$D$24, 0), '[1]Score Sheet'!J150))*'[1]Score Sheet'!J$6))</f>
        <v>0</v>
      </c>
      <c r="M150" s="34">
        <f>IF('[1]Score Sheet'!L150="", 0, 50 -(INDEX([1]Hormel!$E$1:$E$576, MATCH('[1]Score Sheet'!L$3, [1]Hormel!$B$1:$B$576, 0) -1 + IF('[1]Score Sheet'!L150&gt;1000, MATCH('[1]Score Sheet'!L150, [1]Hormel!$D$1:$D$24, 0), '[1]Score Sheet'!L150))*'[1]Score Sheet'!L$4)
-(INDEX([1]Hormel!$F$1:$F$576, MATCH('[1]Score Sheet'!L$3, [1]Hormel!$B$1:$B$576, 0) -1 + IF('[1]Score Sheet'!L150&gt;1000, MATCH('[1]Score Sheet'!L150, [1]Hormel!$D$1:$D$24, 0), '[1]Score Sheet'!L150))*'[1]Score Sheet'!L$5)
-(INDEX([1]Hormel!$G$1:$G$576, MATCH('[1]Score Sheet'!L$3, [1]Hormel!$B$1:$B$576, 0) -1 + IF('[1]Score Sheet'!L150&gt;1000, MATCH('[1]Score Sheet'!L150, [1]Hormel!$D$1:$D$24, 0), '[1]Score Sheet'!L150))*'[1]Score Sheet'!L$6))</f>
        <v>0</v>
      </c>
      <c r="O150" s="34">
        <f>IF('[1]Score Sheet'!N150="", 0, 50 -(INDEX([1]Hormel!$E$1:$E$576, MATCH('[1]Score Sheet'!N$3, [1]Hormel!$B$1:$B$576, 0) -1 + IF('[1]Score Sheet'!N150&gt;1000, MATCH('[1]Score Sheet'!N150, [1]Hormel!$D$1:$D$24, 0), '[1]Score Sheet'!N150))*'[1]Score Sheet'!N$4)
-(INDEX([1]Hormel!$F$1:$F$576, MATCH('[1]Score Sheet'!N$3, [1]Hormel!$B$1:$B$576, 0) -1 + IF('[1]Score Sheet'!N150&gt;1000, MATCH('[1]Score Sheet'!N150, [1]Hormel!$D$1:$D$24, 0), '[1]Score Sheet'!N150))*'[1]Score Sheet'!N$5)
-(INDEX([1]Hormel!$G$1:$G$576, MATCH('[1]Score Sheet'!N$3, [1]Hormel!$B$1:$B$576, 0) -1 + IF('[1]Score Sheet'!N150&gt;1000, MATCH('[1]Score Sheet'!N150, [1]Hormel!$D$1:$D$24, 0), '[1]Score Sheet'!N150))*'[1]Score Sheet'!N$6))</f>
        <v>0</v>
      </c>
      <c r="Q150" s="34">
        <f>IF('[1]Score Sheet'!P150="", 0, 50 -(INDEX([1]Hormel!$E$1:$E$576, MATCH('[1]Score Sheet'!P$3, [1]Hormel!$B$1:$B$576, 0) -1 + IF('[1]Score Sheet'!P150&gt;1000, MATCH('[1]Score Sheet'!P150, [1]Hormel!$D$1:$D$24, 0), '[1]Score Sheet'!P150))*'[1]Score Sheet'!P$4)
-(INDEX([1]Hormel!$F$1:$F$576, MATCH('[1]Score Sheet'!P$3, [1]Hormel!$B$1:$B$576, 0) -1 + IF('[1]Score Sheet'!P150&gt;1000, MATCH('[1]Score Sheet'!P150, [1]Hormel!$D$1:$D$24, 0), '[1]Score Sheet'!P150))*'[1]Score Sheet'!P$5)
-(INDEX([1]Hormel!$G$1:$G$576, MATCH('[1]Score Sheet'!P$3, [1]Hormel!$B$1:$B$576, 0) -1 + IF('[1]Score Sheet'!P150&gt;1000, MATCH('[1]Score Sheet'!P150, [1]Hormel!$D$1:$D$24, 0), '[1]Score Sheet'!P150))*'[1]Score Sheet'!P$6))</f>
        <v>0</v>
      </c>
      <c r="S150" s="34">
        <f>IF('[1]Score Sheet'!R150="", 0, 50 -(INDEX([1]Hormel!$E$1:$E$576, MATCH('[1]Score Sheet'!R$3, [1]Hormel!$B$1:$B$576, 0) -1 + IF('[1]Score Sheet'!R150&gt;1000, MATCH('[1]Score Sheet'!R150, [1]Hormel!$D$1:$D$24, 0), '[1]Score Sheet'!R150))*'[1]Score Sheet'!R$4)
-(INDEX([1]Hormel!$F$1:$F$576, MATCH('[1]Score Sheet'!R$3, [1]Hormel!$B$1:$B$576, 0) -1 + IF('[1]Score Sheet'!R150&gt;1000, MATCH('[1]Score Sheet'!R150, [1]Hormel!$D$1:$D$24, 0), '[1]Score Sheet'!R150))*'[1]Score Sheet'!R$5)
-(INDEX([1]Hormel!$G$1:$G$576, MATCH('[1]Score Sheet'!R$3, [1]Hormel!$B$1:$B$576, 0) -1 + IF('[1]Score Sheet'!R150&gt;1000, MATCH('[1]Score Sheet'!R150, [1]Hormel!$D$1:$D$24, 0), '[1]Score Sheet'!R150))*'[1]Score Sheet'!R$6))</f>
        <v>0</v>
      </c>
      <c r="T150" s="37"/>
      <c r="U150" s="34">
        <f>IF('[1]Score Sheet'!T150="", 0, 50 -(INDEX([1]Hormel!$E$1:$E$576, MATCH('[1]Score Sheet'!T$3, [1]Hormel!$B$1:$B$576, 0) -1 + IF('[1]Score Sheet'!T150&gt;1000, MATCH('[1]Score Sheet'!T150, [1]Hormel!$D$1:$D$24, 0), '[1]Score Sheet'!T150))*'[1]Score Sheet'!T$4)
-(INDEX([1]Hormel!$F$1:$F$576, MATCH('[1]Score Sheet'!T$3, [1]Hormel!$B$1:$B$576, 0) -1 + IF('[1]Score Sheet'!T150&gt;1000, MATCH('[1]Score Sheet'!T150, [1]Hormel!$D$1:$D$24, 0), '[1]Score Sheet'!T150))*'[1]Score Sheet'!T$5)
-(INDEX([1]Hormel!$G$1:$G$576, MATCH('[1]Score Sheet'!T$3, [1]Hormel!$B$1:$B$576, 0) -1 + IF('[1]Score Sheet'!T150&gt;1000, MATCH('[1]Score Sheet'!T150, [1]Hormel!$D$1:$D$24, 0), '[1]Score Sheet'!T150))*'[1]Score Sheet'!T$6))</f>
        <v>0</v>
      </c>
      <c r="Z150" s="35">
        <f t="shared" si="49"/>
        <v>0</v>
      </c>
      <c r="AA150">
        <f>RANK(Z150, $Z$1:$Z$4662)</f>
        <v>49</v>
      </c>
      <c r="AB150" t="str">
        <f>IF(Z150&lt;&gt;0, COUNTIF($AA$1:$AA$4662,AA150)-1, "")</f>
        <v/>
      </c>
      <c r="AF150">
        <f t="shared" si="50"/>
        <v>0</v>
      </c>
      <c r="AG150">
        <f>RANK(AF150,AF:AF)</f>
        <v>49</v>
      </c>
      <c r="AH150">
        <f>SUM(Y150,X150+W150,V150)</f>
        <v>0</v>
      </c>
      <c r="AI150">
        <f>RANK(AH150,AH:AH)</f>
        <v>48</v>
      </c>
      <c r="AJ150">
        <f t="shared" si="51"/>
        <v>0</v>
      </c>
      <c r="AK150">
        <f>RANK(AJ150,AJ:AJ)</f>
        <v>49</v>
      </c>
    </row>
    <row r="151" spans="1:37" x14ac:dyDescent="0.3">
      <c r="A151" s="32"/>
      <c r="B151" s="43"/>
      <c r="C151" s="43"/>
      <c r="D151" s="40"/>
      <c r="E151" s="43"/>
      <c r="F151" s="40"/>
      <c r="G151" s="43"/>
      <c r="H151" s="40"/>
      <c r="I151" s="43"/>
      <c r="J151" s="40"/>
      <c r="K151" s="43"/>
      <c r="L151" s="40"/>
      <c r="M151" s="43"/>
      <c r="N151" s="40"/>
      <c r="O151" s="43"/>
      <c r="P151" s="40"/>
      <c r="Q151" s="43"/>
      <c r="R151" s="40"/>
      <c r="S151" s="43"/>
      <c r="U151" s="43"/>
      <c r="V151" s="41"/>
      <c r="W151" s="41"/>
      <c r="X151" s="41"/>
      <c r="Y151" s="40"/>
      <c r="Z151" s="43"/>
      <c r="AA151" s="40"/>
      <c r="AB151" s="40"/>
      <c r="AC151" s="40"/>
    </row>
    <row r="152" spans="1:37" x14ac:dyDescent="0.3">
      <c r="A152" s="24" t="s">
        <v>30</v>
      </c>
      <c r="B152" s="25"/>
      <c r="C152" s="25"/>
      <c r="D152" s="25" t="s">
        <v>32</v>
      </c>
      <c r="E152" s="25"/>
      <c r="F152" s="25" t="s">
        <v>33</v>
      </c>
      <c r="G152" s="25"/>
      <c r="H152" s="25" t="s">
        <v>34</v>
      </c>
      <c r="I152" s="25"/>
      <c r="J152" s="25" t="s">
        <v>35</v>
      </c>
      <c r="K152" s="25"/>
      <c r="L152" s="25" t="s">
        <v>36</v>
      </c>
      <c r="M152" s="25"/>
      <c r="N152" s="25" t="s">
        <v>37</v>
      </c>
      <c r="O152" s="25"/>
      <c r="P152" s="25" t="s">
        <v>38</v>
      </c>
      <c r="Q152" s="25"/>
      <c r="R152" s="25" t="s">
        <v>39</v>
      </c>
      <c r="S152" s="26"/>
      <c r="T152" s="26" t="s">
        <v>8</v>
      </c>
      <c r="U152" s="26"/>
      <c r="V152" s="25" t="s">
        <v>50</v>
      </c>
      <c r="W152" s="25" t="s">
        <v>79</v>
      </c>
      <c r="X152" s="25" t="s">
        <v>80</v>
      </c>
      <c r="Y152" s="25"/>
      <c r="Z152" s="27" t="s">
        <v>24</v>
      </c>
      <c r="AA152" s="28" t="s">
        <v>25</v>
      </c>
      <c r="AB152" s="29">
        <f t="shared" ref="AB152" si="52">SUM(Z153:Z156)-MIN(Z153:Z156)</f>
        <v>0</v>
      </c>
      <c r="AC152" s="29">
        <f>RANK(AB152, $AB$1:$AB$4662)</f>
        <v>27</v>
      </c>
      <c r="AD152" s="30" t="str">
        <f>IF(AB152&lt;&gt;0, COUNTIF($AC$1:$AC$4662,AC152)-1, "")</f>
        <v/>
      </c>
      <c r="AE152" s="30"/>
      <c r="AF152" s="31" t="s">
        <v>43</v>
      </c>
      <c r="AG152" s="31" t="s">
        <v>44</v>
      </c>
      <c r="AH152" s="31" t="s">
        <v>43</v>
      </c>
      <c r="AI152" s="31" t="s">
        <v>44</v>
      </c>
      <c r="AJ152" s="31" t="s">
        <v>43</v>
      </c>
      <c r="AK152" s="31" t="s">
        <v>44</v>
      </c>
    </row>
    <row r="153" spans="1:37" x14ac:dyDescent="0.3">
      <c r="A153" s="32"/>
      <c r="B153" s="30"/>
      <c r="C153" s="30"/>
      <c r="E153" s="34">
        <f>IF('[1]Score Sheet'!D153="", 0, 50 -(INDEX([1]Hormel!$E$1:$E$576, MATCH('[1]Score Sheet'!D$3, [1]Hormel!$B$1:$B$576, 0) -1 + IF('[1]Score Sheet'!D153&gt;1000, MATCH('[1]Score Sheet'!D153, [1]Hormel!$D$1:$D$24, 0), '[1]Score Sheet'!D153))*'[1]Score Sheet'!D$4)
-(INDEX([1]Hormel!$F$1:$F$576, MATCH('[1]Score Sheet'!D$3, [1]Hormel!$B$1:$B$576, 0) -1 + IF('[1]Score Sheet'!D153&gt;1000, MATCH('[1]Score Sheet'!D153, [1]Hormel!$D$1:$D$24, 0), '[1]Score Sheet'!D153))*'[1]Score Sheet'!D$5)
-(INDEX([1]Hormel!$G$1:$G$576, MATCH('[1]Score Sheet'!D$3, [1]Hormel!$B$1:$B$576, 0) -1 + IF('[1]Score Sheet'!D153&gt;1000, MATCH('[1]Score Sheet'!D153, [1]Hormel!$D$1:$D$24, 0), '[1]Score Sheet'!D153))*'[1]Score Sheet'!D$6))</f>
        <v>0</v>
      </c>
      <c r="G153" s="34">
        <f>IF('[1]Score Sheet'!F153="", 0, 50 -(INDEX([1]Hormel!$E$1:$E$576, MATCH('[1]Score Sheet'!F$3, [1]Hormel!$B$1:$B$576, 0) -1 + IF('[1]Score Sheet'!F153&gt;1000, MATCH('[1]Score Sheet'!F153, [1]Hormel!$D$1:$D$24, 0), '[1]Score Sheet'!F153))*'[1]Score Sheet'!F$4)
-(INDEX([1]Hormel!$F$1:$F$576, MATCH('[1]Score Sheet'!F$3, [1]Hormel!$B$1:$B$576, 0) -1 + IF('[1]Score Sheet'!F153&gt;1000, MATCH('[1]Score Sheet'!F153, [1]Hormel!$D$1:$D$24, 0), '[1]Score Sheet'!F153))*'[1]Score Sheet'!F$5)
-(INDEX([1]Hormel!$G$1:$G$576, MATCH('[1]Score Sheet'!F$3, [1]Hormel!$B$1:$B$576, 0) -1 + IF('[1]Score Sheet'!F153&gt;1000, MATCH('[1]Score Sheet'!F153, [1]Hormel!$D$1:$D$24, 0), '[1]Score Sheet'!F153))*'[1]Score Sheet'!F$6))</f>
        <v>0</v>
      </c>
      <c r="I153" s="34">
        <f>IF('[1]Score Sheet'!H153="", 0, 50 -(INDEX([1]Hormel!$E$1:$E$576, MATCH('[1]Score Sheet'!H$3, [1]Hormel!$B$1:$B$576, 0) -1 + IF('[1]Score Sheet'!H153&gt;1000, MATCH('[1]Score Sheet'!H153, [1]Hormel!$D$1:$D$24, 0), '[1]Score Sheet'!H153))*'[1]Score Sheet'!H$4)
-(INDEX([1]Hormel!$F$1:$F$576, MATCH('[1]Score Sheet'!H$3, [1]Hormel!$B$1:$B$576, 0) -1 + IF('[1]Score Sheet'!H153&gt;1000, MATCH('[1]Score Sheet'!H153, [1]Hormel!$D$1:$D$24, 0), '[1]Score Sheet'!H153))*'[1]Score Sheet'!H$5)
-(INDEX([1]Hormel!$G$1:$G$576, MATCH('[1]Score Sheet'!H$3, [1]Hormel!$B$1:$B$576, 0) -1 + IF('[1]Score Sheet'!H153&gt;1000, MATCH('[1]Score Sheet'!H153, [1]Hormel!$D$1:$D$24, 0), '[1]Score Sheet'!H153))*'[1]Score Sheet'!H$6))</f>
        <v>0</v>
      </c>
      <c r="K153" s="34">
        <f>IF('[1]Score Sheet'!J153="", 0, 50 -(INDEX([1]Hormel!$E$1:$E$576, MATCH('[1]Score Sheet'!J$3, [1]Hormel!$B$1:$B$576, 0) -1 + IF('[1]Score Sheet'!J153&gt;1000, MATCH('[1]Score Sheet'!J153, [1]Hormel!$D$1:$D$24, 0), '[1]Score Sheet'!J153))*'[1]Score Sheet'!J$4)
-(INDEX([1]Hormel!$F$1:$F$576, MATCH('[1]Score Sheet'!J$3, [1]Hormel!$B$1:$B$576, 0) -1 + IF('[1]Score Sheet'!J153&gt;1000, MATCH('[1]Score Sheet'!J153, [1]Hormel!$D$1:$D$24, 0), '[1]Score Sheet'!J153))*'[1]Score Sheet'!J$5)
-(INDEX([1]Hormel!$G$1:$G$576, MATCH('[1]Score Sheet'!J$3, [1]Hormel!$B$1:$B$576, 0) -1 + IF('[1]Score Sheet'!J153&gt;1000, MATCH('[1]Score Sheet'!J153, [1]Hormel!$D$1:$D$24, 0), '[1]Score Sheet'!J153))*'[1]Score Sheet'!J$6))</f>
        <v>0</v>
      </c>
      <c r="M153" s="34">
        <f>IF('[1]Score Sheet'!L153="", 0, 50 -(INDEX([1]Hormel!$E$1:$E$576, MATCH('[1]Score Sheet'!L$3, [1]Hormel!$B$1:$B$576, 0) -1 + IF('[1]Score Sheet'!L153&gt;1000, MATCH('[1]Score Sheet'!L153, [1]Hormel!$D$1:$D$24, 0), '[1]Score Sheet'!L153))*'[1]Score Sheet'!L$4)
-(INDEX([1]Hormel!$F$1:$F$576, MATCH('[1]Score Sheet'!L$3, [1]Hormel!$B$1:$B$576, 0) -1 + IF('[1]Score Sheet'!L153&gt;1000, MATCH('[1]Score Sheet'!L153, [1]Hormel!$D$1:$D$24, 0), '[1]Score Sheet'!L153))*'[1]Score Sheet'!L$5)
-(INDEX([1]Hormel!$G$1:$G$576, MATCH('[1]Score Sheet'!L$3, [1]Hormel!$B$1:$B$576, 0) -1 + IF('[1]Score Sheet'!L153&gt;1000, MATCH('[1]Score Sheet'!L153, [1]Hormel!$D$1:$D$24, 0), '[1]Score Sheet'!L153))*'[1]Score Sheet'!L$6))</f>
        <v>0</v>
      </c>
      <c r="O153" s="34">
        <f>IF('[1]Score Sheet'!N153="", 0, 50 -(INDEX([1]Hormel!$E$1:$E$576, MATCH('[1]Score Sheet'!N$3, [1]Hormel!$B$1:$B$576, 0) -1 + IF('[1]Score Sheet'!N153&gt;1000, MATCH('[1]Score Sheet'!N153, [1]Hormel!$D$1:$D$24, 0), '[1]Score Sheet'!N153))*'[1]Score Sheet'!N$4)
-(INDEX([1]Hormel!$F$1:$F$576, MATCH('[1]Score Sheet'!N$3, [1]Hormel!$B$1:$B$576, 0) -1 + IF('[1]Score Sheet'!N153&gt;1000, MATCH('[1]Score Sheet'!N153, [1]Hormel!$D$1:$D$24, 0), '[1]Score Sheet'!N153))*'[1]Score Sheet'!N$5)
-(INDEX([1]Hormel!$G$1:$G$576, MATCH('[1]Score Sheet'!N$3, [1]Hormel!$B$1:$B$576, 0) -1 + IF('[1]Score Sheet'!N153&gt;1000, MATCH('[1]Score Sheet'!N153, [1]Hormel!$D$1:$D$24, 0), '[1]Score Sheet'!N153))*'[1]Score Sheet'!N$6))</f>
        <v>0</v>
      </c>
      <c r="Q153" s="34">
        <f>IF('[1]Score Sheet'!P153="", 0, 50 -(INDEX([1]Hormel!$E$1:$E$576, MATCH('[1]Score Sheet'!P$3, [1]Hormel!$B$1:$B$576, 0) -1 + IF('[1]Score Sheet'!P153&gt;1000, MATCH('[1]Score Sheet'!P153, [1]Hormel!$D$1:$D$24, 0), '[1]Score Sheet'!P153))*'[1]Score Sheet'!P$4)
-(INDEX([1]Hormel!$F$1:$F$576, MATCH('[1]Score Sheet'!P$3, [1]Hormel!$B$1:$B$576, 0) -1 + IF('[1]Score Sheet'!P153&gt;1000, MATCH('[1]Score Sheet'!P153, [1]Hormel!$D$1:$D$24, 0), '[1]Score Sheet'!P153))*'[1]Score Sheet'!P$5)
-(INDEX([1]Hormel!$G$1:$G$576, MATCH('[1]Score Sheet'!P$3, [1]Hormel!$B$1:$B$576, 0) -1 + IF('[1]Score Sheet'!P153&gt;1000, MATCH('[1]Score Sheet'!P153, [1]Hormel!$D$1:$D$24, 0), '[1]Score Sheet'!P153))*'[1]Score Sheet'!P$6))</f>
        <v>0</v>
      </c>
      <c r="S153" s="34">
        <f>IF('[1]Score Sheet'!R153="", 0, 50 -(INDEX([1]Hormel!$E$1:$E$576, MATCH('[1]Score Sheet'!R$3, [1]Hormel!$B$1:$B$576, 0) -1 + IF('[1]Score Sheet'!R153&gt;1000, MATCH('[1]Score Sheet'!R153, [1]Hormel!$D$1:$D$24, 0), '[1]Score Sheet'!R153))*'[1]Score Sheet'!R$4)
-(INDEX([1]Hormel!$F$1:$F$576, MATCH('[1]Score Sheet'!R$3, [1]Hormel!$B$1:$B$576, 0) -1 + IF('[1]Score Sheet'!R153&gt;1000, MATCH('[1]Score Sheet'!R153, [1]Hormel!$D$1:$D$24, 0), '[1]Score Sheet'!R153))*'[1]Score Sheet'!R$5)
-(INDEX([1]Hormel!$G$1:$G$576, MATCH('[1]Score Sheet'!R$3, [1]Hormel!$B$1:$B$576, 0) -1 + IF('[1]Score Sheet'!R153&gt;1000, MATCH('[1]Score Sheet'!R153, [1]Hormel!$D$1:$D$24, 0), '[1]Score Sheet'!R153))*'[1]Score Sheet'!R$6))</f>
        <v>0</v>
      </c>
      <c r="T153" s="30"/>
      <c r="U153" s="34">
        <f>IF('[1]Score Sheet'!T153="", 0, 50 -(INDEX([1]Hormel!$E$1:$E$576, MATCH('[1]Score Sheet'!T$3, [1]Hormel!$B$1:$B$576, 0) -1 + IF('[1]Score Sheet'!T153&gt;1000, MATCH('[1]Score Sheet'!T153, [1]Hormel!$D$1:$D$24, 0), '[1]Score Sheet'!T153))*'[1]Score Sheet'!T$4)
-(INDEX([1]Hormel!$F$1:$F$576, MATCH('[1]Score Sheet'!T$3, [1]Hormel!$B$1:$B$576, 0) -1 + IF('[1]Score Sheet'!T153&gt;1000, MATCH('[1]Score Sheet'!T153, [1]Hormel!$D$1:$D$24, 0), '[1]Score Sheet'!T153))*'[1]Score Sheet'!T$5)
-(INDEX([1]Hormel!$G$1:$G$576, MATCH('[1]Score Sheet'!T$3, [1]Hormel!$B$1:$B$576, 0) -1 + IF('[1]Score Sheet'!T153&gt;1000, MATCH('[1]Score Sheet'!T153, [1]Hormel!$D$1:$D$24, 0), '[1]Score Sheet'!T153))*'[1]Score Sheet'!T$6))</f>
        <v>0</v>
      </c>
      <c r="Z153" s="35">
        <f t="shared" ref="Z153:Z156" si="53">SUM(E153,G153,I153,K153,M153,O153,Q153,S153,U153,V153,W153,X153,Y153)</f>
        <v>0</v>
      </c>
      <c r="AA153">
        <f>RANK(Z153, $Z$1:$Z$4662)</f>
        <v>49</v>
      </c>
      <c r="AB153" t="str">
        <f>IF(Z153&lt;&gt;0, COUNTIF($AA$1:$AA$4662,AA153)-1, "")</f>
        <v/>
      </c>
      <c r="AF153">
        <f t="shared" ref="AF153:AF156" si="54">SUM(U153,S153,Q153,O153,M153,K153,I153,G153,E153,)</f>
        <v>0</v>
      </c>
      <c r="AG153">
        <f>RANK(AF153,AF:AF)</f>
        <v>49</v>
      </c>
      <c r="AH153">
        <f>SUM(Y153,X153+W153,V153)</f>
        <v>0</v>
      </c>
      <c r="AI153">
        <f>RANK(AH153,AH:AH)</f>
        <v>48</v>
      </c>
      <c r="AJ153">
        <f t="shared" ref="AJ153:AJ156" si="55">AH153+AF153</f>
        <v>0</v>
      </c>
      <c r="AK153">
        <f>RANK(AJ153,AJ:AJ)</f>
        <v>49</v>
      </c>
    </row>
    <row r="154" spans="1:37" x14ac:dyDescent="0.3">
      <c r="A154" s="32"/>
      <c r="B154" s="30"/>
      <c r="C154" s="30"/>
      <c r="E154" s="34">
        <f>IF('[1]Score Sheet'!D154="", 0, 50 -(INDEX([1]Hormel!$E$1:$E$576, MATCH('[1]Score Sheet'!D$3, [1]Hormel!$B$1:$B$576, 0) -1 + IF('[1]Score Sheet'!D154&gt;1000, MATCH('[1]Score Sheet'!D154, [1]Hormel!$D$1:$D$24, 0), '[1]Score Sheet'!D154))*'[1]Score Sheet'!D$4)
-(INDEX([1]Hormel!$F$1:$F$576, MATCH('[1]Score Sheet'!D$3, [1]Hormel!$B$1:$B$576, 0) -1 + IF('[1]Score Sheet'!D154&gt;1000, MATCH('[1]Score Sheet'!D154, [1]Hormel!$D$1:$D$24, 0), '[1]Score Sheet'!D154))*'[1]Score Sheet'!D$5)
-(INDEX([1]Hormel!$G$1:$G$576, MATCH('[1]Score Sheet'!D$3, [1]Hormel!$B$1:$B$576, 0) -1 + IF('[1]Score Sheet'!D154&gt;1000, MATCH('[1]Score Sheet'!D154, [1]Hormel!$D$1:$D$24, 0), '[1]Score Sheet'!D154))*'[1]Score Sheet'!D$6))</f>
        <v>0</v>
      </c>
      <c r="G154" s="34">
        <f>IF('[1]Score Sheet'!F154="", 0, 50 -(INDEX([1]Hormel!$E$1:$E$576, MATCH('[1]Score Sheet'!F$3, [1]Hormel!$B$1:$B$576, 0) -1 + IF('[1]Score Sheet'!F154&gt;1000, MATCH('[1]Score Sheet'!F154, [1]Hormel!$D$1:$D$24, 0), '[1]Score Sheet'!F154))*'[1]Score Sheet'!F$4)
-(INDEX([1]Hormel!$F$1:$F$576, MATCH('[1]Score Sheet'!F$3, [1]Hormel!$B$1:$B$576, 0) -1 + IF('[1]Score Sheet'!F154&gt;1000, MATCH('[1]Score Sheet'!F154, [1]Hormel!$D$1:$D$24, 0), '[1]Score Sheet'!F154))*'[1]Score Sheet'!F$5)
-(INDEX([1]Hormel!$G$1:$G$576, MATCH('[1]Score Sheet'!F$3, [1]Hormel!$B$1:$B$576, 0) -1 + IF('[1]Score Sheet'!F154&gt;1000, MATCH('[1]Score Sheet'!F154, [1]Hormel!$D$1:$D$24, 0), '[1]Score Sheet'!F154))*'[1]Score Sheet'!F$6))</f>
        <v>0</v>
      </c>
      <c r="I154" s="34">
        <f>IF('[1]Score Sheet'!H154="", 0, 50 -(INDEX([1]Hormel!$E$1:$E$576, MATCH('[1]Score Sheet'!H$3, [1]Hormel!$B$1:$B$576, 0) -1 + IF('[1]Score Sheet'!H154&gt;1000, MATCH('[1]Score Sheet'!H154, [1]Hormel!$D$1:$D$24, 0), '[1]Score Sheet'!H154))*'[1]Score Sheet'!H$4)
-(INDEX([1]Hormel!$F$1:$F$576, MATCH('[1]Score Sheet'!H$3, [1]Hormel!$B$1:$B$576, 0) -1 + IF('[1]Score Sheet'!H154&gt;1000, MATCH('[1]Score Sheet'!H154, [1]Hormel!$D$1:$D$24, 0), '[1]Score Sheet'!H154))*'[1]Score Sheet'!H$5)
-(INDEX([1]Hormel!$G$1:$G$576, MATCH('[1]Score Sheet'!H$3, [1]Hormel!$B$1:$B$576, 0) -1 + IF('[1]Score Sheet'!H154&gt;1000, MATCH('[1]Score Sheet'!H154, [1]Hormel!$D$1:$D$24, 0), '[1]Score Sheet'!H154))*'[1]Score Sheet'!H$6))</f>
        <v>0</v>
      </c>
      <c r="K154" s="34">
        <f>IF('[1]Score Sheet'!J154="", 0, 50 -(INDEX([1]Hormel!$E$1:$E$576, MATCH('[1]Score Sheet'!J$3, [1]Hormel!$B$1:$B$576, 0) -1 + IF('[1]Score Sheet'!J154&gt;1000, MATCH('[1]Score Sheet'!J154, [1]Hormel!$D$1:$D$24, 0), '[1]Score Sheet'!J154))*'[1]Score Sheet'!J$4)
-(INDEX([1]Hormel!$F$1:$F$576, MATCH('[1]Score Sheet'!J$3, [1]Hormel!$B$1:$B$576, 0) -1 + IF('[1]Score Sheet'!J154&gt;1000, MATCH('[1]Score Sheet'!J154, [1]Hormel!$D$1:$D$24, 0), '[1]Score Sheet'!J154))*'[1]Score Sheet'!J$5)
-(INDEX([1]Hormel!$G$1:$G$576, MATCH('[1]Score Sheet'!J$3, [1]Hormel!$B$1:$B$576, 0) -1 + IF('[1]Score Sheet'!J154&gt;1000, MATCH('[1]Score Sheet'!J154, [1]Hormel!$D$1:$D$24, 0), '[1]Score Sheet'!J154))*'[1]Score Sheet'!J$6))</f>
        <v>0</v>
      </c>
      <c r="M154" s="34">
        <f>IF('[1]Score Sheet'!L154="", 0, 50 -(INDEX([1]Hormel!$E$1:$E$576, MATCH('[1]Score Sheet'!L$3, [1]Hormel!$B$1:$B$576, 0) -1 + IF('[1]Score Sheet'!L154&gt;1000, MATCH('[1]Score Sheet'!L154, [1]Hormel!$D$1:$D$24, 0), '[1]Score Sheet'!L154))*'[1]Score Sheet'!L$4)
-(INDEX([1]Hormel!$F$1:$F$576, MATCH('[1]Score Sheet'!L$3, [1]Hormel!$B$1:$B$576, 0) -1 + IF('[1]Score Sheet'!L154&gt;1000, MATCH('[1]Score Sheet'!L154, [1]Hormel!$D$1:$D$24, 0), '[1]Score Sheet'!L154))*'[1]Score Sheet'!L$5)
-(INDEX([1]Hormel!$G$1:$G$576, MATCH('[1]Score Sheet'!L$3, [1]Hormel!$B$1:$B$576, 0) -1 + IF('[1]Score Sheet'!L154&gt;1000, MATCH('[1]Score Sheet'!L154, [1]Hormel!$D$1:$D$24, 0), '[1]Score Sheet'!L154))*'[1]Score Sheet'!L$6))</f>
        <v>0</v>
      </c>
      <c r="O154" s="34">
        <f>IF('[1]Score Sheet'!N154="", 0, 50 -(INDEX([1]Hormel!$E$1:$E$576, MATCH('[1]Score Sheet'!N$3, [1]Hormel!$B$1:$B$576, 0) -1 + IF('[1]Score Sheet'!N154&gt;1000, MATCH('[1]Score Sheet'!N154, [1]Hormel!$D$1:$D$24, 0), '[1]Score Sheet'!N154))*'[1]Score Sheet'!N$4)
-(INDEX([1]Hormel!$F$1:$F$576, MATCH('[1]Score Sheet'!N$3, [1]Hormel!$B$1:$B$576, 0) -1 + IF('[1]Score Sheet'!N154&gt;1000, MATCH('[1]Score Sheet'!N154, [1]Hormel!$D$1:$D$24, 0), '[1]Score Sheet'!N154))*'[1]Score Sheet'!N$5)
-(INDEX([1]Hormel!$G$1:$G$576, MATCH('[1]Score Sheet'!N$3, [1]Hormel!$B$1:$B$576, 0) -1 + IF('[1]Score Sheet'!N154&gt;1000, MATCH('[1]Score Sheet'!N154, [1]Hormel!$D$1:$D$24, 0), '[1]Score Sheet'!N154))*'[1]Score Sheet'!N$6))</f>
        <v>0</v>
      </c>
      <c r="Q154" s="34">
        <f>IF('[1]Score Sheet'!P154="", 0, 50 -(INDEX([1]Hormel!$E$1:$E$576, MATCH('[1]Score Sheet'!P$3, [1]Hormel!$B$1:$B$576, 0) -1 + IF('[1]Score Sheet'!P154&gt;1000, MATCH('[1]Score Sheet'!P154, [1]Hormel!$D$1:$D$24, 0), '[1]Score Sheet'!P154))*'[1]Score Sheet'!P$4)
-(INDEX([1]Hormel!$F$1:$F$576, MATCH('[1]Score Sheet'!P$3, [1]Hormel!$B$1:$B$576, 0) -1 + IF('[1]Score Sheet'!P154&gt;1000, MATCH('[1]Score Sheet'!P154, [1]Hormel!$D$1:$D$24, 0), '[1]Score Sheet'!P154))*'[1]Score Sheet'!P$5)
-(INDEX([1]Hormel!$G$1:$G$576, MATCH('[1]Score Sheet'!P$3, [1]Hormel!$B$1:$B$576, 0) -1 + IF('[1]Score Sheet'!P154&gt;1000, MATCH('[1]Score Sheet'!P154, [1]Hormel!$D$1:$D$24, 0), '[1]Score Sheet'!P154))*'[1]Score Sheet'!P$6))</f>
        <v>0</v>
      </c>
      <c r="S154" s="34">
        <f>IF('[1]Score Sheet'!R154="", 0, 50 -(INDEX([1]Hormel!$E$1:$E$576, MATCH('[1]Score Sheet'!R$3, [1]Hormel!$B$1:$B$576, 0) -1 + IF('[1]Score Sheet'!R154&gt;1000, MATCH('[1]Score Sheet'!R154, [1]Hormel!$D$1:$D$24, 0), '[1]Score Sheet'!R154))*'[1]Score Sheet'!R$4)
-(INDEX([1]Hormel!$F$1:$F$576, MATCH('[1]Score Sheet'!R$3, [1]Hormel!$B$1:$B$576, 0) -1 + IF('[1]Score Sheet'!R154&gt;1000, MATCH('[1]Score Sheet'!R154, [1]Hormel!$D$1:$D$24, 0), '[1]Score Sheet'!R154))*'[1]Score Sheet'!R$5)
-(INDEX([1]Hormel!$G$1:$G$576, MATCH('[1]Score Sheet'!R$3, [1]Hormel!$B$1:$B$576, 0) -1 + IF('[1]Score Sheet'!R154&gt;1000, MATCH('[1]Score Sheet'!R154, [1]Hormel!$D$1:$D$24, 0), '[1]Score Sheet'!R154))*'[1]Score Sheet'!R$6))</f>
        <v>0</v>
      </c>
      <c r="T154" s="30"/>
      <c r="U154" s="34">
        <f>IF('[1]Score Sheet'!T154="", 0, 50 -(INDEX([1]Hormel!$E$1:$E$576, MATCH('[1]Score Sheet'!T$3, [1]Hormel!$B$1:$B$576, 0) -1 + IF('[1]Score Sheet'!T154&gt;1000, MATCH('[1]Score Sheet'!T154, [1]Hormel!$D$1:$D$24, 0), '[1]Score Sheet'!T154))*'[1]Score Sheet'!T$4)
-(INDEX([1]Hormel!$F$1:$F$576, MATCH('[1]Score Sheet'!T$3, [1]Hormel!$B$1:$B$576, 0) -1 + IF('[1]Score Sheet'!T154&gt;1000, MATCH('[1]Score Sheet'!T154, [1]Hormel!$D$1:$D$24, 0), '[1]Score Sheet'!T154))*'[1]Score Sheet'!T$5)
-(INDEX([1]Hormel!$G$1:$G$576, MATCH('[1]Score Sheet'!T$3, [1]Hormel!$B$1:$B$576, 0) -1 + IF('[1]Score Sheet'!T154&gt;1000, MATCH('[1]Score Sheet'!T154, [1]Hormel!$D$1:$D$24, 0), '[1]Score Sheet'!T154))*'[1]Score Sheet'!T$6))</f>
        <v>0</v>
      </c>
      <c r="Z154" s="35">
        <f t="shared" si="53"/>
        <v>0</v>
      </c>
      <c r="AA154">
        <f>RANK(Z154, $Z$1:$Z$4662)</f>
        <v>49</v>
      </c>
      <c r="AB154" t="str">
        <f>IF(Z154&lt;&gt;0, COUNTIF($AA$1:$AA$4662,AA154)-1, "")</f>
        <v/>
      </c>
      <c r="AF154">
        <f t="shared" si="54"/>
        <v>0</v>
      </c>
      <c r="AG154">
        <f>RANK(AF154,AF:AF)</f>
        <v>49</v>
      </c>
      <c r="AH154">
        <f>SUM(Y154,X154+W154,V154)</f>
        <v>0</v>
      </c>
      <c r="AI154">
        <f>RANK(AH154,AH:AH)</f>
        <v>48</v>
      </c>
      <c r="AJ154">
        <f t="shared" si="55"/>
        <v>0</v>
      </c>
      <c r="AK154">
        <f>RANK(AJ154,AJ:AJ)</f>
        <v>49</v>
      </c>
    </row>
    <row r="155" spans="1:37" x14ac:dyDescent="0.3">
      <c r="A155" s="32"/>
      <c r="B155" s="30"/>
      <c r="C155" s="30"/>
      <c r="E155" s="34">
        <f>IF('[1]Score Sheet'!D155="", 0, 50 -(INDEX([1]Hormel!$E$1:$E$576, MATCH('[1]Score Sheet'!D$3, [1]Hormel!$B$1:$B$576, 0) -1 + IF('[1]Score Sheet'!D155&gt;1000, MATCH('[1]Score Sheet'!D155, [1]Hormel!$D$1:$D$24, 0), '[1]Score Sheet'!D155))*'[1]Score Sheet'!D$4)
-(INDEX([1]Hormel!$F$1:$F$576, MATCH('[1]Score Sheet'!D$3, [1]Hormel!$B$1:$B$576, 0) -1 + IF('[1]Score Sheet'!D155&gt;1000, MATCH('[1]Score Sheet'!D155, [1]Hormel!$D$1:$D$24, 0), '[1]Score Sheet'!D155))*'[1]Score Sheet'!D$5)
-(INDEX([1]Hormel!$G$1:$G$576, MATCH('[1]Score Sheet'!D$3, [1]Hormel!$B$1:$B$576, 0) -1 + IF('[1]Score Sheet'!D155&gt;1000, MATCH('[1]Score Sheet'!D155, [1]Hormel!$D$1:$D$24, 0), '[1]Score Sheet'!D155))*'[1]Score Sheet'!D$6))</f>
        <v>0</v>
      </c>
      <c r="G155" s="34">
        <f>IF('[1]Score Sheet'!F155="", 0, 50 -(INDEX([1]Hormel!$E$1:$E$576, MATCH('[1]Score Sheet'!F$3, [1]Hormel!$B$1:$B$576, 0) -1 + IF('[1]Score Sheet'!F155&gt;1000, MATCH('[1]Score Sheet'!F155, [1]Hormel!$D$1:$D$24, 0), '[1]Score Sheet'!F155))*'[1]Score Sheet'!F$4)
-(INDEX([1]Hormel!$F$1:$F$576, MATCH('[1]Score Sheet'!F$3, [1]Hormel!$B$1:$B$576, 0) -1 + IF('[1]Score Sheet'!F155&gt;1000, MATCH('[1]Score Sheet'!F155, [1]Hormel!$D$1:$D$24, 0), '[1]Score Sheet'!F155))*'[1]Score Sheet'!F$5)
-(INDEX([1]Hormel!$G$1:$G$576, MATCH('[1]Score Sheet'!F$3, [1]Hormel!$B$1:$B$576, 0) -1 + IF('[1]Score Sheet'!F155&gt;1000, MATCH('[1]Score Sheet'!F155, [1]Hormel!$D$1:$D$24, 0), '[1]Score Sheet'!F155))*'[1]Score Sheet'!F$6))</f>
        <v>0</v>
      </c>
      <c r="I155" s="34">
        <f>IF('[1]Score Sheet'!H155="", 0, 50 -(INDEX([1]Hormel!$E$1:$E$576, MATCH('[1]Score Sheet'!H$3, [1]Hormel!$B$1:$B$576, 0) -1 + IF('[1]Score Sheet'!H155&gt;1000, MATCH('[1]Score Sheet'!H155, [1]Hormel!$D$1:$D$24, 0), '[1]Score Sheet'!H155))*'[1]Score Sheet'!H$4)
-(INDEX([1]Hormel!$F$1:$F$576, MATCH('[1]Score Sheet'!H$3, [1]Hormel!$B$1:$B$576, 0) -1 + IF('[1]Score Sheet'!H155&gt;1000, MATCH('[1]Score Sheet'!H155, [1]Hormel!$D$1:$D$24, 0), '[1]Score Sheet'!H155))*'[1]Score Sheet'!H$5)
-(INDEX([1]Hormel!$G$1:$G$576, MATCH('[1]Score Sheet'!H$3, [1]Hormel!$B$1:$B$576, 0) -1 + IF('[1]Score Sheet'!H155&gt;1000, MATCH('[1]Score Sheet'!H155, [1]Hormel!$D$1:$D$24, 0), '[1]Score Sheet'!H155))*'[1]Score Sheet'!H$6))</f>
        <v>0</v>
      </c>
      <c r="K155" s="34">
        <f>IF('[1]Score Sheet'!J155="", 0, 50 -(INDEX([1]Hormel!$E$1:$E$576, MATCH('[1]Score Sheet'!J$3, [1]Hormel!$B$1:$B$576, 0) -1 + IF('[1]Score Sheet'!J155&gt;1000, MATCH('[1]Score Sheet'!J155, [1]Hormel!$D$1:$D$24, 0), '[1]Score Sheet'!J155))*'[1]Score Sheet'!J$4)
-(INDEX([1]Hormel!$F$1:$F$576, MATCH('[1]Score Sheet'!J$3, [1]Hormel!$B$1:$B$576, 0) -1 + IF('[1]Score Sheet'!J155&gt;1000, MATCH('[1]Score Sheet'!J155, [1]Hormel!$D$1:$D$24, 0), '[1]Score Sheet'!J155))*'[1]Score Sheet'!J$5)
-(INDEX([1]Hormel!$G$1:$G$576, MATCH('[1]Score Sheet'!J$3, [1]Hormel!$B$1:$B$576, 0) -1 + IF('[1]Score Sheet'!J155&gt;1000, MATCH('[1]Score Sheet'!J155, [1]Hormel!$D$1:$D$24, 0), '[1]Score Sheet'!J155))*'[1]Score Sheet'!J$6))</f>
        <v>0</v>
      </c>
      <c r="M155" s="34">
        <f>IF('[1]Score Sheet'!L155="", 0, 50 -(INDEX([1]Hormel!$E$1:$E$576, MATCH('[1]Score Sheet'!L$3, [1]Hormel!$B$1:$B$576, 0) -1 + IF('[1]Score Sheet'!L155&gt;1000, MATCH('[1]Score Sheet'!L155, [1]Hormel!$D$1:$D$24, 0), '[1]Score Sheet'!L155))*'[1]Score Sheet'!L$4)
-(INDEX([1]Hormel!$F$1:$F$576, MATCH('[1]Score Sheet'!L$3, [1]Hormel!$B$1:$B$576, 0) -1 + IF('[1]Score Sheet'!L155&gt;1000, MATCH('[1]Score Sheet'!L155, [1]Hormel!$D$1:$D$24, 0), '[1]Score Sheet'!L155))*'[1]Score Sheet'!L$5)
-(INDEX([1]Hormel!$G$1:$G$576, MATCH('[1]Score Sheet'!L$3, [1]Hormel!$B$1:$B$576, 0) -1 + IF('[1]Score Sheet'!L155&gt;1000, MATCH('[1]Score Sheet'!L155, [1]Hormel!$D$1:$D$24, 0), '[1]Score Sheet'!L155))*'[1]Score Sheet'!L$6))</f>
        <v>0</v>
      </c>
      <c r="O155" s="34">
        <f>IF('[1]Score Sheet'!N155="", 0, 50 -(INDEX([1]Hormel!$E$1:$E$576, MATCH('[1]Score Sheet'!N$3, [1]Hormel!$B$1:$B$576, 0) -1 + IF('[1]Score Sheet'!N155&gt;1000, MATCH('[1]Score Sheet'!N155, [1]Hormel!$D$1:$D$24, 0), '[1]Score Sheet'!N155))*'[1]Score Sheet'!N$4)
-(INDEX([1]Hormel!$F$1:$F$576, MATCH('[1]Score Sheet'!N$3, [1]Hormel!$B$1:$B$576, 0) -1 + IF('[1]Score Sheet'!N155&gt;1000, MATCH('[1]Score Sheet'!N155, [1]Hormel!$D$1:$D$24, 0), '[1]Score Sheet'!N155))*'[1]Score Sheet'!N$5)
-(INDEX([1]Hormel!$G$1:$G$576, MATCH('[1]Score Sheet'!N$3, [1]Hormel!$B$1:$B$576, 0) -1 + IF('[1]Score Sheet'!N155&gt;1000, MATCH('[1]Score Sheet'!N155, [1]Hormel!$D$1:$D$24, 0), '[1]Score Sheet'!N155))*'[1]Score Sheet'!N$6))</f>
        <v>0</v>
      </c>
      <c r="Q155" s="34">
        <f>IF('[1]Score Sheet'!P155="", 0, 50 -(INDEX([1]Hormel!$E$1:$E$576, MATCH('[1]Score Sheet'!P$3, [1]Hormel!$B$1:$B$576, 0) -1 + IF('[1]Score Sheet'!P155&gt;1000, MATCH('[1]Score Sheet'!P155, [1]Hormel!$D$1:$D$24, 0), '[1]Score Sheet'!P155))*'[1]Score Sheet'!P$4)
-(INDEX([1]Hormel!$F$1:$F$576, MATCH('[1]Score Sheet'!P$3, [1]Hormel!$B$1:$B$576, 0) -1 + IF('[1]Score Sheet'!P155&gt;1000, MATCH('[1]Score Sheet'!P155, [1]Hormel!$D$1:$D$24, 0), '[1]Score Sheet'!P155))*'[1]Score Sheet'!P$5)
-(INDEX([1]Hormel!$G$1:$G$576, MATCH('[1]Score Sheet'!P$3, [1]Hormel!$B$1:$B$576, 0) -1 + IF('[1]Score Sheet'!P155&gt;1000, MATCH('[1]Score Sheet'!P155, [1]Hormel!$D$1:$D$24, 0), '[1]Score Sheet'!P155))*'[1]Score Sheet'!P$6))</f>
        <v>0</v>
      </c>
      <c r="S155" s="34">
        <f>IF('[1]Score Sheet'!R155="", 0, 50 -(INDEX([1]Hormel!$E$1:$E$576, MATCH('[1]Score Sheet'!R$3, [1]Hormel!$B$1:$B$576, 0) -1 + IF('[1]Score Sheet'!R155&gt;1000, MATCH('[1]Score Sheet'!R155, [1]Hormel!$D$1:$D$24, 0), '[1]Score Sheet'!R155))*'[1]Score Sheet'!R$4)
-(INDEX([1]Hormel!$F$1:$F$576, MATCH('[1]Score Sheet'!R$3, [1]Hormel!$B$1:$B$576, 0) -1 + IF('[1]Score Sheet'!R155&gt;1000, MATCH('[1]Score Sheet'!R155, [1]Hormel!$D$1:$D$24, 0), '[1]Score Sheet'!R155))*'[1]Score Sheet'!R$5)
-(INDEX([1]Hormel!$G$1:$G$576, MATCH('[1]Score Sheet'!R$3, [1]Hormel!$B$1:$B$576, 0) -1 + IF('[1]Score Sheet'!R155&gt;1000, MATCH('[1]Score Sheet'!R155, [1]Hormel!$D$1:$D$24, 0), '[1]Score Sheet'!R155))*'[1]Score Sheet'!R$6))</f>
        <v>0</v>
      </c>
      <c r="T155" s="30"/>
      <c r="U155" s="34">
        <f>IF('[1]Score Sheet'!T155="", 0, 50 -(INDEX([1]Hormel!$E$1:$E$576, MATCH('[1]Score Sheet'!T$3, [1]Hormel!$B$1:$B$576, 0) -1 + IF('[1]Score Sheet'!T155&gt;1000, MATCH('[1]Score Sheet'!T155, [1]Hormel!$D$1:$D$24, 0), '[1]Score Sheet'!T155))*'[1]Score Sheet'!T$4)
-(INDEX([1]Hormel!$F$1:$F$576, MATCH('[1]Score Sheet'!T$3, [1]Hormel!$B$1:$B$576, 0) -1 + IF('[1]Score Sheet'!T155&gt;1000, MATCH('[1]Score Sheet'!T155, [1]Hormel!$D$1:$D$24, 0), '[1]Score Sheet'!T155))*'[1]Score Sheet'!T$5)
-(INDEX([1]Hormel!$G$1:$G$576, MATCH('[1]Score Sheet'!T$3, [1]Hormel!$B$1:$B$576, 0) -1 + IF('[1]Score Sheet'!T155&gt;1000, MATCH('[1]Score Sheet'!T155, [1]Hormel!$D$1:$D$24, 0), '[1]Score Sheet'!T155))*'[1]Score Sheet'!T$6))</f>
        <v>0</v>
      </c>
      <c r="Z155" s="35">
        <f t="shared" si="53"/>
        <v>0</v>
      </c>
      <c r="AA155">
        <f>RANK(Z155, $Z$1:$Z$4662)</f>
        <v>49</v>
      </c>
      <c r="AB155" t="str">
        <f>IF(Z155&lt;&gt;0, COUNTIF($AA$1:$AA$4662,AA155)-1, "")</f>
        <v/>
      </c>
      <c r="AF155">
        <f t="shared" si="54"/>
        <v>0</v>
      </c>
      <c r="AG155">
        <f>RANK(AF155,AF:AF)</f>
        <v>49</v>
      </c>
      <c r="AH155">
        <f>SUM(Y155,X155+W155,V155)</f>
        <v>0</v>
      </c>
      <c r="AI155">
        <f>RANK(AH155,AH:AH)</f>
        <v>48</v>
      </c>
      <c r="AJ155">
        <f t="shared" si="55"/>
        <v>0</v>
      </c>
      <c r="AK155">
        <f>RANK(AJ155,AJ:AJ)</f>
        <v>49</v>
      </c>
    </row>
    <row r="156" spans="1:37" x14ac:dyDescent="0.3">
      <c r="A156" s="36"/>
      <c r="B156" s="30"/>
      <c r="C156" s="30"/>
      <c r="E156" s="34">
        <f>IF('[1]Score Sheet'!D156="", 0, 50 -(INDEX([1]Hormel!$E$1:$E$576, MATCH('[1]Score Sheet'!D$3, [1]Hormel!$B$1:$B$576, 0) -1 + IF('[1]Score Sheet'!D156&gt;1000, MATCH('[1]Score Sheet'!D156, [1]Hormel!$D$1:$D$24, 0), '[1]Score Sheet'!D156))*'[1]Score Sheet'!D$4)
-(INDEX([1]Hormel!$F$1:$F$576, MATCH('[1]Score Sheet'!D$3, [1]Hormel!$B$1:$B$576, 0) -1 + IF('[1]Score Sheet'!D156&gt;1000, MATCH('[1]Score Sheet'!D156, [1]Hormel!$D$1:$D$24, 0), '[1]Score Sheet'!D156))*'[1]Score Sheet'!D$5)
-(INDEX([1]Hormel!$G$1:$G$576, MATCH('[1]Score Sheet'!D$3, [1]Hormel!$B$1:$B$576, 0) -1 + IF('[1]Score Sheet'!D156&gt;1000, MATCH('[1]Score Sheet'!D156, [1]Hormel!$D$1:$D$24, 0), '[1]Score Sheet'!D156))*'[1]Score Sheet'!D$6))</f>
        <v>0</v>
      </c>
      <c r="G156" s="34">
        <f>IF('[1]Score Sheet'!F156="", 0, 50 -(INDEX([1]Hormel!$E$1:$E$576, MATCH('[1]Score Sheet'!F$3, [1]Hormel!$B$1:$B$576, 0) -1 + IF('[1]Score Sheet'!F156&gt;1000, MATCH('[1]Score Sheet'!F156, [1]Hormel!$D$1:$D$24, 0), '[1]Score Sheet'!F156))*'[1]Score Sheet'!F$4)
-(INDEX([1]Hormel!$F$1:$F$576, MATCH('[1]Score Sheet'!F$3, [1]Hormel!$B$1:$B$576, 0) -1 + IF('[1]Score Sheet'!F156&gt;1000, MATCH('[1]Score Sheet'!F156, [1]Hormel!$D$1:$D$24, 0), '[1]Score Sheet'!F156))*'[1]Score Sheet'!F$5)
-(INDEX([1]Hormel!$G$1:$G$576, MATCH('[1]Score Sheet'!F$3, [1]Hormel!$B$1:$B$576, 0) -1 + IF('[1]Score Sheet'!F156&gt;1000, MATCH('[1]Score Sheet'!F156, [1]Hormel!$D$1:$D$24, 0), '[1]Score Sheet'!F156))*'[1]Score Sheet'!F$6))</f>
        <v>0</v>
      </c>
      <c r="I156" s="34">
        <f>IF('[1]Score Sheet'!H156="", 0, 50 -(INDEX([1]Hormel!$E$1:$E$576, MATCH('[1]Score Sheet'!H$3, [1]Hormel!$B$1:$B$576, 0) -1 + IF('[1]Score Sheet'!H156&gt;1000, MATCH('[1]Score Sheet'!H156, [1]Hormel!$D$1:$D$24, 0), '[1]Score Sheet'!H156))*'[1]Score Sheet'!H$4)
-(INDEX([1]Hormel!$F$1:$F$576, MATCH('[1]Score Sheet'!H$3, [1]Hormel!$B$1:$B$576, 0) -1 + IF('[1]Score Sheet'!H156&gt;1000, MATCH('[1]Score Sheet'!H156, [1]Hormel!$D$1:$D$24, 0), '[1]Score Sheet'!H156))*'[1]Score Sheet'!H$5)
-(INDEX([1]Hormel!$G$1:$G$576, MATCH('[1]Score Sheet'!H$3, [1]Hormel!$B$1:$B$576, 0) -1 + IF('[1]Score Sheet'!H156&gt;1000, MATCH('[1]Score Sheet'!H156, [1]Hormel!$D$1:$D$24, 0), '[1]Score Sheet'!H156))*'[1]Score Sheet'!H$6))</f>
        <v>0</v>
      </c>
      <c r="K156" s="34">
        <f>IF('[1]Score Sheet'!J156="", 0, 50 -(INDEX([1]Hormel!$E$1:$E$576, MATCH('[1]Score Sheet'!J$3, [1]Hormel!$B$1:$B$576, 0) -1 + IF('[1]Score Sheet'!J156&gt;1000, MATCH('[1]Score Sheet'!J156, [1]Hormel!$D$1:$D$24, 0), '[1]Score Sheet'!J156))*'[1]Score Sheet'!J$4)
-(INDEX([1]Hormel!$F$1:$F$576, MATCH('[1]Score Sheet'!J$3, [1]Hormel!$B$1:$B$576, 0) -1 + IF('[1]Score Sheet'!J156&gt;1000, MATCH('[1]Score Sheet'!J156, [1]Hormel!$D$1:$D$24, 0), '[1]Score Sheet'!J156))*'[1]Score Sheet'!J$5)
-(INDEX([1]Hormel!$G$1:$G$576, MATCH('[1]Score Sheet'!J$3, [1]Hormel!$B$1:$B$576, 0) -1 + IF('[1]Score Sheet'!J156&gt;1000, MATCH('[1]Score Sheet'!J156, [1]Hormel!$D$1:$D$24, 0), '[1]Score Sheet'!J156))*'[1]Score Sheet'!J$6))</f>
        <v>0</v>
      </c>
      <c r="M156" s="34">
        <f>IF('[1]Score Sheet'!L156="", 0, 50 -(INDEX([1]Hormel!$E$1:$E$576, MATCH('[1]Score Sheet'!L$3, [1]Hormel!$B$1:$B$576, 0) -1 + IF('[1]Score Sheet'!L156&gt;1000, MATCH('[1]Score Sheet'!L156, [1]Hormel!$D$1:$D$24, 0), '[1]Score Sheet'!L156))*'[1]Score Sheet'!L$4)
-(INDEX([1]Hormel!$F$1:$F$576, MATCH('[1]Score Sheet'!L$3, [1]Hormel!$B$1:$B$576, 0) -1 + IF('[1]Score Sheet'!L156&gt;1000, MATCH('[1]Score Sheet'!L156, [1]Hormel!$D$1:$D$24, 0), '[1]Score Sheet'!L156))*'[1]Score Sheet'!L$5)
-(INDEX([1]Hormel!$G$1:$G$576, MATCH('[1]Score Sheet'!L$3, [1]Hormel!$B$1:$B$576, 0) -1 + IF('[1]Score Sheet'!L156&gt;1000, MATCH('[1]Score Sheet'!L156, [1]Hormel!$D$1:$D$24, 0), '[1]Score Sheet'!L156))*'[1]Score Sheet'!L$6))</f>
        <v>0</v>
      </c>
      <c r="O156" s="34">
        <f>IF('[1]Score Sheet'!N156="", 0, 50 -(INDEX([1]Hormel!$E$1:$E$576, MATCH('[1]Score Sheet'!N$3, [1]Hormel!$B$1:$B$576, 0) -1 + IF('[1]Score Sheet'!N156&gt;1000, MATCH('[1]Score Sheet'!N156, [1]Hormel!$D$1:$D$24, 0), '[1]Score Sheet'!N156))*'[1]Score Sheet'!N$4)
-(INDEX([1]Hormel!$F$1:$F$576, MATCH('[1]Score Sheet'!N$3, [1]Hormel!$B$1:$B$576, 0) -1 + IF('[1]Score Sheet'!N156&gt;1000, MATCH('[1]Score Sheet'!N156, [1]Hormel!$D$1:$D$24, 0), '[1]Score Sheet'!N156))*'[1]Score Sheet'!N$5)
-(INDEX([1]Hormel!$G$1:$G$576, MATCH('[1]Score Sheet'!N$3, [1]Hormel!$B$1:$B$576, 0) -1 + IF('[1]Score Sheet'!N156&gt;1000, MATCH('[1]Score Sheet'!N156, [1]Hormel!$D$1:$D$24, 0), '[1]Score Sheet'!N156))*'[1]Score Sheet'!N$6))</f>
        <v>0</v>
      </c>
      <c r="Q156" s="34">
        <f>IF('[1]Score Sheet'!P156="", 0, 50 -(INDEX([1]Hormel!$E$1:$E$576, MATCH('[1]Score Sheet'!P$3, [1]Hormel!$B$1:$B$576, 0) -1 + IF('[1]Score Sheet'!P156&gt;1000, MATCH('[1]Score Sheet'!P156, [1]Hormel!$D$1:$D$24, 0), '[1]Score Sheet'!P156))*'[1]Score Sheet'!P$4)
-(INDEX([1]Hormel!$F$1:$F$576, MATCH('[1]Score Sheet'!P$3, [1]Hormel!$B$1:$B$576, 0) -1 + IF('[1]Score Sheet'!P156&gt;1000, MATCH('[1]Score Sheet'!P156, [1]Hormel!$D$1:$D$24, 0), '[1]Score Sheet'!P156))*'[1]Score Sheet'!P$5)
-(INDEX([1]Hormel!$G$1:$G$576, MATCH('[1]Score Sheet'!P$3, [1]Hormel!$B$1:$B$576, 0) -1 + IF('[1]Score Sheet'!P156&gt;1000, MATCH('[1]Score Sheet'!P156, [1]Hormel!$D$1:$D$24, 0), '[1]Score Sheet'!P156))*'[1]Score Sheet'!P$6))</f>
        <v>0</v>
      </c>
      <c r="S156" s="34">
        <f>IF('[1]Score Sheet'!R156="", 0, 50 -(INDEX([1]Hormel!$E$1:$E$576, MATCH('[1]Score Sheet'!R$3, [1]Hormel!$B$1:$B$576, 0) -1 + IF('[1]Score Sheet'!R156&gt;1000, MATCH('[1]Score Sheet'!R156, [1]Hormel!$D$1:$D$24, 0), '[1]Score Sheet'!R156))*'[1]Score Sheet'!R$4)
-(INDEX([1]Hormel!$F$1:$F$576, MATCH('[1]Score Sheet'!R$3, [1]Hormel!$B$1:$B$576, 0) -1 + IF('[1]Score Sheet'!R156&gt;1000, MATCH('[1]Score Sheet'!R156, [1]Hormel!$D$1:$D$24, 0), '[1]Score Sheet'!R156))*'[1]Score Sheet'!R$5)
-(INDEX([1]Hormel!$G$1:$G$576, MATCH('[1]Score Sheet'!R$3, [1]Hormel!$B$1:$B$576, 0) -1 + IF('[1]Score Sheet'!R156&gt;1000, MATCH('[1]Score Sheet'!R156, [1]Hormel!$D$1:$D$24, 0), '[1]Score Sheet'!R156))*'[1]Score Sheet'!R$6))</f>
        <v>0</v>
      </c>
      <c r="T156" s="37"/>
      <c r="U156" s="34">
        <f>IF('[1]Score Sheet'!T156="", 0, 50 -(INDEX([1]Hormel!$E$1:$E$576, MATCH('[1]Score Sheet'!T$3, [1]Hormel!$B$1:$B$576, 0) -1 + IF('[1]Score Sheet'!T156&gt;1000, MATCH('[1]Score Sheet'!T156, [1]Hormel!$D$1:$D$24, 0), '[1]Score Sheet'!T156))*'[1]Score Sheet'!T$4)
-(INDEX([1]Hormel!$F$1:$F$576, MATCH('[1]Score Sheet'!T$3, [1]Hormel!$B$1:$B$576, 0) -1 + IF('[1]Score Sheet'!T156&gt;1000, MATCH('[1]Score Sheet'!T156, [1]Hormel!$D$1:$D$24, 0), '[1]Score Sheet'!T156))*'[1]Score Sheet'!T$5)
-(INDEX([1]Hormel!$G$1:$G$576, MATCH('[1]Score Sheet'!T$3, [1]Hormel!$B$1:$B$576, 0) -1 + IF('[1]Score Sheet'!T156&gt;1000, MATCH('[1]Score Sheet'!T156, [1]Hormel!$D$1:$D$24, 0), '[1]Score Sheet'!T156))*'[1]Score Sheet'!T$6))</f>
        <v>0</v>
      </c>
      <c r="Z156" s="35">
        <f t="shared" si="53"/>
        <v>0</v>
      </c>
      <c r="AA156">
        <f>RANK(Z156, $Z$1:$Z$4662)</f>
        <v>49</v>
      </c>
      <c r="AB156" t="str">
        <f>IF(Z156&lt;&gt;0, COUNTIF($AA$1:$AA$4662,AA156)-1, "")</f>
        <v/>
      </c>
      <c r="AF156">
        <f t="shared" si="54"/>
        <v>0</v>
      </c>
      <c r="AG156">
        <f>RANK(AF156,AF:AF)</f>
        <v>49</v>
      </c>
      <c r="AH156">
        <f>SUM(Y156,X156+W156,V156)</f>
        <v>0</v>
      </c>
      <c r="AI156">
        <f>RANK(AH156,AH:AH)</f>
        <v>48</v>
      </c>
      <c r="AJ156">
        <f t="shared" si="55"/>
        <v>0</v>
      </c>
      <c r="AK156">
        <f>RANK(AJ156,AJ:AJ)</f>
        <v>49</v>
      </c>
    </row>
    <row r="157" spans="1:37" x14ac:dyDescent="0.3">
      <c r="A157" s="32"/>
      <c r="B157" s="43"/>
      <c r="C157" s="43"/>
      <c r="D157" s="40"/>
      <c r="E157" s="43"/>
      <c r="F157" s="40"/>
      <c r="G157" s="43"/>
      <c r="H157" s="40"/>
      <c r="I157" s="43"/>
      <c r="J157" s="40"/>
      <c r="K157" s="43"/>
      <c r="L157" s="40"/>
      <c r="M157" s="43"/>
      <c r="N157" s="40"/>
      <c r="O157" s="43"/>
      <c r="P157" s="40"/>
      <c r="Q157" s="43"/>
      <c r="R157" s="40"/>
      <c r="S157" s="43"/>
      <c r="U157" s="43"/>
      <c r="V157" s="41"/>
      <c r="W157" s="41"/>
      <c r="X157" s="41"/>
      <c r="Y157" s="40"/>
      <c r="Z157" s="43"/>
      <c r="AA157" s="40"/>
      <c r="AB157" s="40"/>
      <c r="AC157" s="40"/>
    </row>
    <row r="158" spans="1:37" x14ac:dyDescent="0.3">
      <c r="A158" s="24" t="s">
        <v>30</v>
      </c>
      <c r="B158" s="25"/>
      <c r="C158" s="25"/>
      <c r="D158" s="25" t="s">
        <v>32</v>
      </c>
      <c r="E158" s="25"/>
      <c r="F158" s="25" t="s">
        <v>33</v>
      </c>
      <c r="G158" s="25"/>
      <c r="H158" s="25" t="s">
        <v>34</v>
      </c>
      <c r="I158" s="25"/>
      <c r="J158" s="25" t="s">
        <v>35</v>
      </c>
      <c r="K158" s="25"/>
      <c r="L158" s="25" t="s">
        <v>36</v>
      </c>
      <c r="M158" s="25"/>
      <c r="N158" s="25" t="s">
        <v>37</v>
      </c>
      <c r="O158" s="25"/>
      <c r="P158" s="25" t="s">
        <v>38</v>
      </c>
      <c r="Q158" s="25"/>
      <c r="R158" s="25" t="s">
        <v>39</v>
      </c>
      <c r="S158" s="26"/>
      <c r="T158" s="26" t="s">
        <v>8</v>
      </c>
      <c r="U158" s="26"/>
      <c r="V158" s="25" t="s">
        <v>50</v>
      </c>
      <c r="W158" s="25" t="s">
        <v>79</v>
      </c>
      <c r="X158" s="25" t="s">
        <v>80</v>
      </c>
      <c r="Y158" s="25"/>
      <c r="Z158" s="27" t="s">
        <v>24</v>
      </c>
      <c r="AA158" s="28" t="s">
        <v>25</v>
      </c>
      <c r="AB158" s="29">
        <f t="shared" ref="AB158" si="56">SUM(Z159:Z162)-MIN(Z159:Z162)</f>
        <v>0</v>
      </c>
      <c r="AC158" s="29">
        <f>RANK(AB158, $AB$1:$AB$4662)</f>
        <v>27</v>
      </c>
      <c r="AD158" s="30" t="str">
        <f>IF(AB158&lt;&gt;0, COUNTIF($AC$1:$AC$4662,AC158)-1, "")</f>
        <v/>
      </c>
      <c r="AE158" s="30"/>
      <c r="AF158" s="31" t="s">
        <v>43</v>
      </c>
      <c r="AG158" s="31" t="s">
        <v>44</v>
      </c>
      <c r="AH158" s="31" t="s">
        <v>43</v>
      </c>
      <c r="AI158" s="31" t="s">
        <v>44</v>
      </c>
      <c r="AJ158" s="31" t="s">
        <v>43</v>
      </c>
      <c r="AK158" s="31" t="s">
        <v>44</v>
      </c>
    </row>
    <row r="159" spans="1:37" x14ac:dyDescent="0.3">
      <c r="A159" s="32"/>
      <c r="B159" s="30"/>
      <c r="C159" s="30"/>
      <c r="E159" s="34">
        <f>IF('[1]Score Sheet'!D159="", 0, 50 -(INDEX([1]Hormel!$E$1:$E$576, MATCH('[1]Score Sheet'!D$3, [1]Hormel!$B$1:$B$576, 0) -1 + IF('[1]Score Sheet'!D159&gt;1000, MATCH('[1]Score Sheet'!D159, [1]Hormel!$D$1:$D$24, 0), '[1]Score Sheet'!D159))*'[1]Score Sheet'!D$4)
-(INDEX([1]Hormel!$F$1:$F$576, MATCH('[1]Score Sheet'!D$3, [1]Hormel!$B$1:$B$576, 0) -1 + IF('[1]Score Sheet'!D159&gt;1000, MATCH('[1]Score Sheet'!D159, [1]Hormel!$D$1:$D$24, 0), '[1]Score Sheet'!D159))*'[1]Score Sheet'!D$5)
-(INDEX([1]Hormel!$G$1:$G$576, MATCH('[1]Score Sheet'!D$3, [1]Hormel!$B$1:$B$576, 0) -1 + IF('[1]Score Sheet'!D159&gt;1000, MATCH('[1]Score Sheet'!D159, [1]Hormel!$D$1:$D$24, 0), '[1]Score Sheet'!D159))*'[1]Score Sheet'!D$6))</f>
        <v>0</v>
      </c>
      <c r="G159" s="34">
        <f>IF('[1]Score Sheet'!F159="", 0, 50 -(INDEX([1]Hormel!$E$1:$E$576, MATCH('[1]Score Sheet'!F$3, [1]Hormel!$B$1:$B$576, 0) -1 + IF('[1]Score Sheet'!F159&gt;1000, MATCH('[1]Score Sheet'!F159, [1]Hormel!$D$1:$D$24, 0), '[1]Score Sheet'!F159))*'[1]Score Sheet'!F$4)
-(INDEX([1]Hormel!$F$1:$F$576, MATCH('[1]Score Sheet'!F$3, [1]Hormel!$B$1:$B$576, 0) -1 + IF('[1]Score Sheet'!F159&gt;1000, MATCH('[1]Score Sheet'!F159, [1]Hormel!$D$1:$D$24, 0), '[1]Score Sheet'!F159))*'[1]Score Sheet'!F$5)
-(INDEX([1]Hormel!$G$1:$G$576, MATCH('[1]Score Sheet'!F$3, [1]Hormel!$B$1:$B$576, 0) -1 + IF('[1]Score Sheet'!F159&gt;1000, MATCH('[1]Score Sheet'!F159, [1]Hormel!$D$1:$D$24, 0), '[1]Score Sheet'!F159))*'[1]Score Sheet'!F$6))</f>
        <v>0</v>
      </c>
      <c r="I159" s="34">
        <f>IF('[1]Score Sheet'!H159="", 0, 50 -(INDEX([1]Hormel!$E$1:$E$576, MATCH('[1]Score Sheet'!H$3, [1]Hormel!$B$1:$B$576, 0) -1 + IF('[1]Score Sheet'!H159&gt;1000, MATCH('[1]Score Sheet'!H159, [1]Hormel!$D$1:$D$24, 0), '[1]Score Sheet'!H159))*'[1]Score Sheet'!H$4)
-(INDEX([1]Hormel!$F$1:$F$576, MATCH('[1]Score Sheet'!H$3, [1]Hormel!$B$1:$B$576, 0) -1 + IF('[1]Score Sheet'!H159&gt;1000, MATCH('[1]Score Sheet'!H159, [1]Hormel!$D$1:$D$24, 0), '[1]Score Sheet'!H159))*'[1]Score Sheet'!H$5)
-(INDEX([1]Hormel!$G$1:$G$576, MATCH('[1]Score Sheet'!H$3, [1]Hormel!$B$1:$B$576, 0) -1 + IF('[1]Score Sheet'!H159&gt;1000, MATCH('[1]Score Sheet'!H159, [1]Hormel!$D$1:$D$24, 0), '[1]Score Sheet'!H159))*'[1]Score Sheet'!H$6))</f>
        <v>0</v>
      </c>
      <c r="K159" s="34">
        <f>IF('[1]Score Sheet'!J159="", 0, 50 -(INDEX([1]Hormel!$E$1:$E$576, MATCH('[1]Score Sheet'!J$3, [1]Hormel!$B$1:$B$576, 0) -1 + IF('[1]Score Sheet'!J159&gt;1000, MATCH('[1]Score Sheet'!J159, [1]Hormel!$D$1:$D$24, 0), '[1]Score Sheet'!J159))*'[1]Score Sheet'!J$4)
-(INDEX([1]Hormel!$F$1:$F$576, MATCH('[1]Score Sheet'!J$3, [1]Hormel!$B$1:$B$576, 0) -1 + IF('[1]Score Sheet'!J159&gt;1000, MATCH('[1]Score Sheet'!J159, [1]Hormel!$D$1:$D$24, 0), '[1]Score Sheet'!J159))*'[1]Score Sheet'!J$5)
-(INDEX([1]Hormel!$G$1:$G$576, MATCH('[1]Score Sheet'!J$3, [1]Hormel!$B$1:$B$576, 0) -1 + IF('[1]Score Sheet'!J159&gt;1000, MATCH('[1]Score Sheet'!J159, [1]Hormel!$D$1:$D$24, 0), '[1]Score Sheet'!J159))*'[1]Score Sheet'!J$6))</f>
        <v>0</v>
      </c>
      <c r="M159" s="34">
        <f>IF('[1]Score Sheet'!L159="", 0, 50 -(INDEX([1]Hormel!$E$1:$E$576, MATCH('[1]Score Sheet'!L$3, [1]Hormel!$B$1:$B$576, 0) -1 + IF('[1]Score Sheet'!L159&gt;1000, MATCH('[1]Score Sheet'!L159, [1]Hormel!$D$1:$D$24, 0), '[1]Score Sheet'!L159))*'[1]Score Sheet'!L$4)
-(INDEX([1]Hormel!$F$1:$F$576, MATCH('[1]Score Sheet'!L$3, [1]Hormel!$B$1:$B$576, 0) -1 + IF('[1]Score Sheet'!L159&gt;1000, MATCH('[1]Score Sheet'!L159, [1]Hormel!$D$1:$D$24, 0), '[1]Score Sheet'!L159))*'[1]Score Sheet'!L$5)
-(INDEX([1]Hormel!$G$1:$G$576, MATCH('[1]Score Sheet'!L$3, [1]Hormel!$B$1:$B$576, 0) -1 + IF('[1]Score Sheet'!L159&gt;1000, MATCH('[1]Score Sheet'!L159, [1]Hormel!$D$1:$D$24, 0), '[1]Score Sheet'!L159))*'[1]Score Sheet'!L$6))</f>
        <v>0</v>
      </c>
      <c r="O159" s="34">
        <f>IF('[1]Score Sheet'!N159="", 0, 50 -(INDEX([1]Hormel!$E$1:$E$576, MATCH('[1]Score Sheet'!N$3, [1]Hormel!$B$1:$B$576, 0) -1 + IF('[1]Score Sheet'!N159&gt;1000, MATCH('[1]Score Sheet'!N159, [1]Hormel!$D$1:$D$24, 0), '[1]Score Sheet'!N159))*'[1]Score Sheet'!N$4)
-(INDEX([1]Hormel!$F$1:$F$576, MATCH('[1]Score Sheet'!N$3, [1]Hormel!$B$1:$B$576, 0) -1 + IF('[1]Score Sheet'!N159&gt;1000, MATCH('[1]Score Sheet'!N159, [1]Hormel!$D$1:$D$24, 0), '[1]Score Sheet'!N159))*'[1]Score Sheet'!N$5)
-(INDEX([1]Hormel!$G$1:$G$576, MATCH('[1]Score Sheet'!N$3, [1]Hormel!$B$1:$B$576, 0) -1 + IF('[1]Score Sheet'!N159&gt;1000, MATCH('[1]Score Sheet'!N159, [1]Hormel!$D$1:$D$24, 0), '[1]Score Sheet'!N159))*'[1]Score Sheet'!N$6))</f>
        <v>0</v>
      </c>
      <c r="Q159" s="34">
        <f>IF('[1]Score Sheet'!P159="", 0, 50 -(INDEX([1]Hormel!$E$1:$E$576, MATCH('[1]Score Sheet'!P$3, [1]Hormel!$B$1:$B$576, 0) -1 + IF('[1]Score Sheet'!P159&gt;1000, MATCH('[1]Score Sheet'!P159, [1]Hormel!$D$1:$D$24, 0), '[1]Score Sheet'!P159))*'[1]Score Sheet'!P$4)
-(INDEX([1]Hormel!$F$1:$F$576, MATCH('[1]Score Sheet'!P$3, [1]Hormel!$B$1:$B$576, 0) -1 + IF('[1]Score Sheet'!P159&gt;1000, MATCH('[1]Score Sheet'!P159, [1]Hormel!$D$1:$D$24, 0), '[1]Score Sheet'!P159))*'[1]Score Sheet'!P$5)
-(INDEX([1]Hormel!$G$1:$G$576, MATCH('[1]Score Sheet'!P$3, [1]Hormel!$B$1:$B$576, 0) -1 + IF('[1]Score Sheet'!P159&gt;1000, MATCH('[1]Score Sheet'!P159, [1]Hormel!$D$1:$D$24, 0), '[1]Score Sheet'!P159))*'[1]Score Sheet'!P$6))</f>
        <v>0</v>
      </c>
      <c r="S159" s="34">
        <f>IF('[1]Score Sheet'!R159="", 0, 50 -(INDEX([1]Hormel!$E$1:$E$576, MATCH('[1]Score Sheet'!R$3, [1]Hormel!$B$1:$B$576, 0) -1 + IF('[1]Score Sheet'!R159&gt;1000, MATCH('[1]Score Sheet'!R159, [1]Hormel!$D$1:$D$24, 0), '[1]Score Sheet'!R159))*'[1]Score Sheet'!R$4)
-(INDEX([1]Hormel!$F$1:$F$576, MATCH('[1]Score Sheet'!R$3, [1]Hormel!$B$1:$B$576, 0) -1 + IF('[1]Score Sheet'!R159&gt;1000, MATCH('[1]Score Sheet'!R159, [1]Hormel!$D$1:$D$24, 0), '[1]Score Sheet'!R159))*'[1]Score Sheet'!R$5)
-(INDEX([1]Hormel!$G$1:$G$576, MATCH('[1]Score Sheet'!R$3, [1]Hormel!$B$1:$B$576, 0) -1 + IF('[1]Score Sheet'!R159&gt;1000, MATCH('[1]Score Sheet'!R159, [1]Hormel!$D$1:$D$24, 0), '[1]Score Sheet'!R159))*'[1]Score Sheet'!R$6))</f>
        <v>0</v>
      </c>
      <c r="T159" s="30"/>
      <c r="U159" s="34">
        <f>IF('[1]Score Sheet'!T159="", 0, 50 -(INDEX([1]Hormel!$E$1:$E$576, MATCH('[1]Score Sheet'!T$3, [1]Hormel!$B$1:$B$576, 0) -1 + IF('[1]Score Sheet'!T159&gt;1000, MATCH('[1]Score Sheet'!T159, [1]Hormel!$D$1:$D$24, 0), '[1]Score Sheet'!T159))*'[1]Score Sheet'!T$4)
-(INDEX([1]Hormel!$F$1:$F$576, MATCH('[1]Score Sheet'!T$3, [1]Hormel!$B$1:$B$576, 0) -1 + IF('[1]Score Sheet'!T159&gt;1000, MATCH('[1]Score Sheet'!T159, [1]Hormel!$D$1:$D$24, 0), '[1]Score Sheet'!T159))*'[1]Score Sheet'!T$5)
-(INDEX([1]Hormel!$G$1:$G$576, MATCH('[1]Score Sheet'!T$3, [1]Hormel!$B$1:$B$576, 0) -1 + IF('[1]Score Sheet'!T159&gt;1000, MATCH('[1]Score Sheet'!T159, [1]Hormel!$D$1:$D$24, 0), '[1]Score Sheet'!T159))*'[1]Score Sheet'!T$6))</f>
        <v>0</v>
      </c>
      <c r="Z159" s="35">
        <f t="shared" ref="Z159:Z162" si="57">SUM(E159,G159,I159,K159,M159,O159,Q159,S159,U159,V159,W159,X159,Y159)</f>
        <v>0</v>
      </c>
      <c r="AA159">
        <f>RANK(Z159, $Z$1:$Z$4662)</f>
        <v>49</v>
      </c>
      <c r="AB159" t="str">
        <f>IF(Z159&lt;&gt;0, COUNTIF($AA$1:$AA$4662,AA159)-1, "")</f>
        <v/>
      </c>
      <c r="AF159">
        <f t="shared" ref="AF159:AF162" si="58">SUM(U159,S159,Q159,O159,M159,K159,I159,G159,E159,)</f>
        <v>0</v>
      </c>
      <c r="AG159">
        <f>RANK(AF159,AF:AF)</f>
        <v>49</v>
      </c>
      <c r="AH159">
        <f>SUM(Y159,X159+W159,V159)</f>
        <v>0</v>
      </c>
      <c r="AI159">
        <f>RANK(AH159,AH:AH)</f>
        <v>48</v>
      </c>
      <c r="AJ159">
        <f t="shared" ref="AJ159:AJ162" si="59">AH159+AF159</f>
        <v>0</v>
      </c>
      <c r="AK159">
        <f>RANK(AJ159,AJ:AJ)</f>
        <v>49</v>
      </c>
    </row>
    <row r="160" spans="1:37" x14ac:dyDescent="0.3">
      <c r="A160" s="32"/>
      <c r="B160" s="30"/>
      <c r="C160" s="30"/>
      <c r="E160" s="34">
        <f>IF('[1]Score Sheet'!D160="", 0, 50 -(INDEX([1]Hormel!$E$1:$E$576, MATCH('[1]Score Sheet'!D$3, [1]Hormel!$B$1:$B$576, 0) -1 + IF('[1]Score Sheet'!D160&gt;1000, MATCH('[1]Score Sheet'!D160, [1]Hormel!$D$1:$D$24, 0), '[1]Score Sheet'!D160))*'[1]Score Sheet'!D$4)
-(INDEX([1]Hormel!$F$1:$F$576, MATCH('[1]Score Sheet'!D$3, [1]Hormel!$B$1:$B$576, 0) -1 + IF('[1]Score Sheet'!D160&gt;1000, MATCH('[1]Score Sheet'!D160, [1]Hormel!$D$1:$D$24, 0), '[1]Score Sheet'!D160))*'[1]Score Sheet'!D$5)
-(INDEX([1]Hormel!$G$1:$G$576, MATCH('[1]Score Sheet'!D$3, [1]Hormel!$B$1:$B$576, 0) -1 + IF('[1]Score Sheet'!D160&gt;1000, MATCH('[1]Score Sheet'!D160, [1]Hormel!$D$1:$D$24, 0), '[1]Score Sheet'!D160))*'[1]Score Sheet'!D$6))</f>
        <v>0</v>
      </c>
      <c r="G160" s="34">
        <f>IF('[1]Score Sheet'!F160="", 0, 50 -(INDEX([1]Hormel!$E$1:$E$576, MATCH('[1]Score Sheet'!F$3, [1]Hormel!$B$1:$B$576, 0) -1 + IF('[1]Score Sheet'!F160&gt;1000, MATCH('[1]Score Sheet'!F160, [1]Hormel!$D$1:$D$24, 0), '[1]Score Sheet'!F160))*'[1]Score Sheet'!F$4)
-(INDEX([1]Hormel!$F$1:$F$576, MATCH('[1]Score Sheet'!F$3, [1]Hormel!$B$1:$B$576, 0) -1 + IF('[1]Score Sheet'!F160&gt;1000, MATCH('[1]Score Sheet'!F160, [1]Hormel!$D$1:$D$24, 0), '[1]Score Sheet'!F160))*'[1]Score Sheet'!F$5)
-(INDEX([1]Hormel!$G$1:$G$576, MATCH('[1]Score Sheet'!F$3, [1]Hormel!$B$1:$B$576, 0) -1 + IF('[1]Score Sheet'!F160&gt;1000, MATCH('[1]Score Sheet'!F160, [1]Hormel!$D$1:$D$24, 0), '[1]Score Sheet'!F160))*'[1]Score Sheet'!F$6))</f>
        <v>0</v>
      </c>
      <c r="I160" s="34">
        <f>IF('[1]Score Sheet'!H160="", 0, 50 -(INDEX([1]Hormel!$E$1:$E$576, MATCH('[1]Score Sheet'!H$3, [1]Hormel!$B$1:$B$576, 0) -1 + IF('[1]Score Sheet'!H160&gt;1000, MATCH('[1]Score Sheet'!H160, [1]Hormel!$D$1:$D$24, 0), '[1]Score Sheet'!H160))*'[1]Score Sheet'!H$4)
-(INDEX([1]Hormel!$F$1:$F$576, MATCH('[1]Score Sheet'!H$3, [1]Hormel!$B$1:$B$576, 0) -1 + IF('[1]Score Sheet'!H160&gt;1000, MATCH('[1]Score Sheet'!H160, [1]Hormel!$D$1:$D$24, 0), '[1]Score Sheet'!H160))*'[1]Score Sheet'!H$5)
-(INDEX([1]Hormel!$G$1:$G$576, MATCH('[1]Score Sheet'!H$3, [1]Hormel!$B$1:$B$576, 0) -1 + IF('[1]Score Sheet'!H160&gt;1000, MATCH('[1]Score Sheet'!H160, [1]Hormel!$D$1:$D$24, 0), '[1]Score Sheet'!H160))*'[1]Score Sheet'!H$6))</f>
        <v>0</v>
      </c>
      <c r="K160" s="34">
        <f>IF('[1]Score Sheet'!J160="", 0, 50 -(INDEX([1]Hormel!$E$1:$E$576, MATCH('[1]Score Sheet'!J$3, [1]Hormel!$B$1:$B$576, 0) -1 + IF('[1]Score Sheet'!J160&gt;1000, MATCH('[1]Score Sheet'!J160, [1]Hormel!$D$1:$D$24, 0), '[1]Score Sheet'!J160))*'[1]Score Sheet'!J$4)
-(INDEX([1]Hormel!$F$1:$F$576, MATCH('[1]Score Sheet'!J$3, [1]Hormel!$B$1:$B$576, 0) -1 + IF('[1]Score Sheet'!J160&gt;1000, MATCH('[1]Score Sheet'!J160, [1]Hormel!$D$1:$D$24, 0), '[1]Score Sheet'!J160))*'[1]Score Sheet'!J$5)
-(INDEX([1]Hormel!$G$1:$G$576, MATCH('[1]Score Sheet'!J$3, [1]Hormel!$B$1:$B$576, 0) -1 + IF('[1]Score Sheet'!J160&gt;1000, MATCH('[1]Score Sheet'!J160, [1]Hormel!$D$1:$D$24, 0), '[1]Score Sheet'!J160))*'[1]Score Sheet'!J$6))</f>
        <v>0</v>
      </c>
      <c r="M160" s="34">
        <f>IF('[1]Score Sheet'!L160="", 0, 50 -(INDEX([1]Hormel!$E$1:$E$576, MATCH('[1]Score Sheet'!L$3, [1]Hormel!$B$1:$B$576, 0) -1 + IF('[1]Score Sheet'!L160&gt;1000, MATCH('[1]Score Sheet'!L160, [1]Hormel!$D$1:$D$24, 0), '[1]Score Sheet'!L160))*'[1]Score Sheet'!L$4)
-(INDEX([1]Hormel!$F$1:$F$576, MATCH('[1]Score Sheet'!L$3, [1]Hormel!$B$1:$B$576, 0) -1 + IF('[1]Score Sheet'!L160&gt;1000, MATCH('[1]Score Sheet'!L160, [1]Hormel!$D$1:$D$24, 0), '[1]Score Sheet'!L160))*'[1]Score Sheet'!L$5)
-(INDEX([1]Hormel!$G$1:$G$576, MATCH('[1]Score Sheet'!L$3, [1]Hormel!$B$1:$B$576, 0) -1 + IF('[1]Score Sheet'!L160&gt;1000, MATCH('[1]Score Sheet'!L160, [1]Hormel!$D$1:$D$24, 0), '[1]Score Sheet'!L160))*'[1]Score Sheet'!L$6))</f>
        <v>0</v>
      </c>
      <c r="O160" s="34">
        <f>IF('[1]Score Sheet'!N160="", 0, 50 -(INDEX([1]Hormel!$E$1:$E$576, MATCH('[1]Score Sheet'!N$3, [1]Hormel!$B$1:$B$576, 0) -1 + IF('[1]Score Sheet'!N160&gt;1000, MATCH('[1]Score Sheet'!N160, [1]Hormel!$D$1:$D$24, 0), '[1]Score Sheet'!N160))*'[1]Score Sheet'!N$4)
-(INDEX([1]Hormel!$F$1:$F$576, MATCH('[1]Score Sheet'!N$3, [1]Hormel!$B$1:$B$576, 0) -1 + IF('[1]Score Sheet'!N160&gt;1000, MATCH('[1]Score Sheet'!N160, [1]Hormel!$D$1:$D$24, 0), '[1]Score Sheet'!N160))*'[1]Score Sheet'!N$5)
-(INDEX([1]Hormel!$G$1:$G$576, MATCH('[1]Score Sheet'!N$3, [1]Hormel!$B$1:$B$576, 0) -1 + IF('[1]Score Sheet'!N160&gt;1000, MATCH('[1]Score Sheet'!N160, [1]Hormel!$D$1:$D$24, 0), '[1]Score Sheet'!N160))*'[1]Score Sheet'!N$6))</f>
        <v>0</v>
      </c>
      <c r="Q160" s="34">
        <f>IF('[1]Score Sheet'!P160="", 0, 50 -(INDEX([1]Hormel!$E$1:$E$576, MATCH('[1]Score Sheet'!P$3, [1]Hormel!$B$1:$B$576, 0) -1 + IF('[1]Score Sheet'!P160&gt;1000, MATCH('[1]Score Sheet'!P160, [1]Hormel!$D$1:$D$24, 0), '[1]Score Sheet'!P160))*'[1]Score Sheet'!P$4)
-(INDEX([1]Hormel!$F$1:$F$576, MATCH('[1]Score Sheet'!P$3, [1]Hormel!$B$1:$B$576, 0) -1 + IF('[1]Score Sheet'!P160&gt;1000, MATCH('[1]Score Sheet'!P160, [1]Hormel!$D$1:$D$24, 0), '[1]Score Sheet'!P160))*'[1]Score Sheet'!P$5)
-(INDEX([1]Hormel!$G$1:$G$576, MATCH('[1]Score Sheet'!P$3, [1]Hormel!$B$1:$B$576, 0) -1 + IF('[1]Score Sheet'!P160&gt;1000, MATCH('[1]Score Sheet'!P160, [1]Hormel!$D$1:$D$24, 0), '[1]Score Sheet'!P160))*'[1]Score Sheet'!P$6))</f>
        <v>0</v>
      </c>
      <c r="S160" s="34">
        <f>IF('[1]Score Sheet'!R160="", 0, 50 -(INDEX([1]Hormel!$E$1:$E$576, MATCH('[1]Score Sheet'!R$3, [1]Hormel!$B$1:$B$576, 0) -1 + IF('[1]Score Sheet'!R160&gt;1000, MATCH('[1]Score Sheet'!R160, [1]Hormel!$D$1:$D$24, 0), '[1]Score Sheet'!R160))*'[1]Score Sheet'!R$4)
-(INDEX([1]Hormel!$F$1:$F$576, MATCH('[1]Score Sheet'!R$3, [1]Hormel!$B$1:$B$576, 0) -1 + IF('[1]Score Sheet'!R160&gt;1000, MATCH('[1]Score Sheet'!R160, [1]Hormel!$D$1:$D$24, 0), '[1]Score Sheet'!R160))*'[1]Score Sheet'!R$5)
-(INDEX([1]Hormel!$G$1:$G$576, MATCH('[1]Score Sheet'!R$3, [1]Hormel!$B$1:$B$576, 0) -1 + IF('[1]Score Sheet'!R160&gt;1000, MATCH('[1]Score Sheet'!R160, [1]Hormel!$D$1:$D$24, 0), '[1]Score Sheet'!R160))*'[1]Score Sheet'!R$6))</f>
        <v>0</v>
      </c>
      <c r="T160" s="30"/>
      <c r="U160" s="34">
        <f>IF('[1]Score Sheet'!T160="", 0, 50 -(INDEX([1]Hormel!$E$1:$E$576, MATCH('[1]Score Sheet'!T$3, [1]Hormel!$B$1:$B$576, 0) -1 + IF('[1]Score Sheet'!T160&gt;1000, MATCH('[1]Score Sheet'!T160, [1]Hormel!$D$1:$D$24, 0), '[1]Score Sheet'!T160))*'[1]Score Sheet'!T$4)
-(INDEX([1]Hormel!$F$1:$F$576, MATCH('[1]Score Sheet'!T$3, [1]Hormel!$B$1:$B$576, 0) -1 + IF('[1]Score Sheet'!T160&gt;1000, MATCH('[1]Score Sheet'!T160, [1]Hormel!$D$1:$D$24, 0), '[1]Score Sheet'!T160))*'[1]Score Sheet'!T$5)
-(INDEX([1]Hormel!$G$1:$G$576, MATCH('[1]Score Sheet'!T$3, [1]Hormel!$B$1:$B$576, 0) -1 + IF('[1]Score Sheet'!T160&gt;1000, MATCH('[1]Score Sheet'!T160, [1]Hormel!$D$1:$D$24, 0), '[1]Score Sheet'!T160))*'[1]Score Sheet'!T$6))</f>
        <v>0</v>
      </c>
      <c r="Z160" s="35">
        <f t="shared" si="57"/>
        <v>0</v>
      </c>
      <c r="AA160">
        <f>RANK(Z160, $Z$1:$Z$4662)</f>
        <v>49</v>
      </c>
      <c r="AB160" t="str">
        <f>IF(Z160&lt;&gt;0, COUNTIF($AA$1:$AA$4662,AA160)-1, "")</f>
        <v/>
      </c>
      <c r="AF160">
        <f t="shared" si="58"/>
        <v>0</v>
      </c>
      <c r="AG160">
        <f>RANK(AF160,AF:AF)</f>
        <v>49</v>
      </c>
      <c r="AH160">
        <f>SUM(Y160,X160+W160,V160)</f>
        <v>0</v>
      </c>
      <c r="AI160">
        <f>RANK(AH160,AH:AH)</f>
        <v>48</v>
      </c>
      <c r="AJ160">
        <f t="shared" si="59"/>
        <v>0</v>
      </c>
      <c r="AK160">
        <f>RANK(AJ160,AJ:AJ)</f>
        <v>49</v>
      </c>
    </row>
    <row r="161" spans="1:37" x14ac:dyDescent="0.3">
      <c r="A161" s="32"/>
      <c r="B161" s="30"/>
      <c r="C161" s="30"/>
      <c r="E161" s="34">
        <f>IF('[1]Score Sheet'!D161="", 0, 50 -(INDEX([1]Hormel!$E$1:$E$576, MATCH('[1]Score Sheet'!D$3, [1]Hormel!$B$1:$B$576, 0) -1 + IF('[1]Score Sheet'!D161&gt;1000, MATCH('[1]Score Sheet'!D161, [1]Hormel!$D$1:$D$24, 0), '[1]Score Sheet'!D161))*'[1]Score Sheet'!D$4)
-(INDEX([1]Hormel!$F$1:$F$576, MATCH('[1]Score Sheet'!D$3, [1]Hormel!$B$1:$B$576, 0) -1 + IF('[1]Score Sheet'!D161&gt;1000, MATCH('[1]Score Sheet'!D161, [1]Hormel!$D$1:$D$24, 0), '[1]Score Sheet'!D161))*'[1]Score Sheet'!D$5)
-(INDEX([1]Hormel!$G$1:$G$576, MATCH('[1]Score Sheet'!D$3, [1]Hormel!$B$1:$B$576, 0) -1 + IF('[1]Score Sheet'!D161&gt;1000, MATCH('[1]Score Sheet'!D161, [1]Hormel!$D$1:$D$24, 0), '[1]Score Sheet'!D161))*'[1]Score Sheet'!D$6))</f>
        <v>0</v>
      </c>
      <c r="G161" s="34">
        <f>IF('[1]Score Sheet'!F161="", 0, 50 -(INDEX([1]Hormel!$E$1:$E$576, MATCH('[1]Score Sheet'!F$3, [1]Hormel!$B$1:$B$576, 0) -1 + IF('[1]Score Sheet'!F161&gt;1000, MATCH('[1]Score Sheet'!F161, [1]Hormel!$D$1:$D$24, 0), '[1]Score Sheet'!F161))*'[1]Score Sheet'!F$4)
-(INDEX([1]Hormel!$F$1:$F$576, MATCH('[1]Score Sheet'!F$3, [1]Hormel!$B$1:$B$576, 0) -1 + IF('[1]Score Sheet'!F161&gt;1000, MATCH('[1]Score Sheet'!F161, [1]Hormel!$D$1:$D$24, 0), '[1]Score Sheet'!F161))*'[1]Score Sheet'!F$5)
-(INDEX([1]Hormel!$G$1:$G$576, MATCH('[1]Score Sheet'!F$3, [1]Hormel!$B$1:$B$576, 0) -1 + IF('[1]Score Sheet'!F161&gt;1000, MATCH('[1]Score Sheet'!F161, [1]Hormel!$D$1:$D$24, 0), '[1]Score Sheet'!F161))*'[1]Score Sheet'!F$6))</f>
        <v>0</v>
      </c>
      <c r="I161" s="34">
        <f>IF('[1]Score Sheet'!H161="", 0, 50 -(INDEX([1]Hormel!$E$1:$E$576, MATCH('[1]Score Sheet'!H$3, [1]Hormel!$B$1:$B$576, 0) -1 + IF('[1]Score Sheet'!H161&gt;1000, MATCH('[1]Score Sheet'!H161, [1]Hormel!$D$1:$D$24, 0), '[1]Score Sheet'!H161))*'[1]Score Sheet'!H$4)
-(INDEX([1]Hormel!$F$1:$F$576, MATCH('[1]Score Sheet'!H$3, [1]Hormel!$B$1:$B$576, 0) -1 + IF('[1]Score Sheet'!H161&gt;1000, MATCH('[1]Score Sheet'!H161, [1]Hormel!$D$1:$D$24, 0), '[1]Score Sheet'!H161))*'[1]Score Sheet'!H$5)
-(INDEX([1]Hormel!$G$1:$G$576, MATCH('[1]Score Sheet'!H$3, [1]Hormel!$B$1:$B$576, 0) -1 + IF('[1]Score Sheet'!H161&gt;1000, MATCH('[1]Score Sheet'!H161, [1]Hormel!$D$1:$D$24, 0), '[1]Score Sheet'!H161))*'[1]Score Sheet'!H$6))</f>
        <v>0</v>
      </c>
      <c r="K161" s="34">
        <f>IF('[1]Score Sheet'!J161="", 0, 50 -(INDEX([1]Hormel!$E$1:$E$576, MATCH('[1]Score Sheet'!J$3, [1]Hormel!$B$1:$B$576, 0) -1 + IF('[1]Score Sheet'!J161&gt;1000, MATCH('[1]Score Sheet'!J161, [1]Hormel!$D$1:$D$24, 0), '[1]Score Sheet'!J161))*'[1]Score Sheet'!J$4)
-(INDEX([1]Hormel!$F$1:$F$576, MATCH('[1]Score Sheet'!J$3, [1]Hormel!$B$1:$B$576, 0) -1 + IF('[1]Score Sheet'!J161&gt;1000, MATCH('[1]Score Sheet'!J161, [1]Hormel!$D$1:$D$24, 0), '[1]Score Sheet'!J161))*'[1]Score Sheet'!J$5)
-(INDEX([1]Hormel!$G$1:$G$576, MATCH('[1]Score Sheet'!J$3, [1]Hormel!$B$1:$B$576, 0) -1 + IF('[1]Score Sheet'!J161&gt;1000, MATCH('[1]Score Sheet'!J161, [1]Hormel!$D$1:$D$24, 0), '[1]Score Sheet'!J161))*'[1]Score Sheet'!J$6))</f>
        <v>0</v>
      </c>
      <c r="M161" s="34">
        <f>IF('[1]Score Sheet'!L161="", 0, 50 -(INDEX([1]Hormel!$E$1:$E$576, MATCH('[1]Score Sheet'!L$3, [1]Hormel!$B$1:$B$576, 0) -1 + IF('[1]Score Sheet'!L161&gt;1000, MATCH('[1]Score Sheet'!L161, [1]Hormel!$D$1:$D$24, 0), '[1]Score Sheet'!L161))*'[1]Score Sheet'!L$4)
-(INDEX([1]Hormel!$F$1:$F$576, MATCH('[1]Score Sheet'!L$3, [1]Hormel!$B$1:$B$576, 0) -1 + IF('[1]Score Sheet'!L161&gt;1000, MATCH('[1]Score Sheet'!L161, [1]Hormel!$D$1:$D$24, 0), '[1]Score Sheet'!L161))*'[1]Score Sheet'!L$5)
-(INDEX([1]Hormel!$G$1:$G$576, MATCH('[1]Score Sheet'!L$3, [1]Hormel!$B$1:$B$576, 0) -1 + IF('[1]Score Sheet'!L161&gt;1000, MATCH('[1]Score Sheet'!L161, [1]Hormel!$D$1:$D$24, 0), '[1]Score Sheet'!L161))*'[1]Score Sheet'!L$6))</f>
        <v>0</v>
      </c>
      <c r="O161" s="34">
        <f>IF('[1]Score Sheet'!N161="", 0, 50 -(INDEX([1]Hormel!$E$1:$E$576, MATCH('[1]Score Sheet'!N$3, [1]Hormel!$B$1:$B$576, 0) -1 + IF('[1]Score Sheet'!N161&gt;1000, MATCH('[1]Score Sheet'!N161, [1]Hormel!$D$1:$D$24, 0), '[1]Score Sheet'!N161))*'[1]Score Sheet'!N$4)
-(INDEX([1]Hormel!$F$1:$F$576, MATCH('[1]Score Sheet'!N$3, [1]Hormel!$B$1:$B$576, 0) -1 + IF('[1]Score Sheet'!N161&gt;1000, MATCH('[1]Score Sheet'!N161, [1]Hormel!$D$1:$D$24, 0), '[1]Score Sheet'!N161))*'[1]Score Sheet'!N$5)
-(INDEX([1]Hormel!$G$1:$G$576, MATCH('[1]Score Sheet'!N$3, [1]Hormel!$B$1:$B$576, 0) -1 + IF('[1]Score Sheet'!N161&gt;1000, MATCH('[1]Score Sheet'!N161, [1]Hormel!$D$1:$D$24, 0), '[1]Score Sheet'!N161))*'[1]Score Sheet'!N$6))</f>
        <v>0</v>
      </c>
      <c r="Q161" s="34">
        <f>IF('[1]Score Sheet'!P161="", 0, 50 -(INDEX([1]Hormel!$E$1:$E$576, MATCH('[1]Score Sheet'!P$3, [1]Hormel!$B$1:$B$576, 0) -1 + IF('[1]Score Sheet'!P161&gt;1000, MATCH('[1]Score Sheet'!P161, [1]Hormel!$D$1:$D$24, 0), '[1]Score Sheet'!P161))*'[1]Score Sheet'!P$4)
-(INDEX([1]Hormel!$F$1:$F$576, MATCH('[1]Score Sheet'!P$3, [1]Hormel!$B$1:$B$576, 0) -1 + IF('[1]Score Sheet'!P161&gt;1000, MATCH('[1]Score Sheet'!P161, [1]Hormel!$D$1:$D$24, 0), '[1]Score Sheet'!P161))*'[1]Score Sheet'!P$5)
-(INDEX([1]Hormel!$G$1:$G$576, MATCH('[1]Score Sheet'!P$3, [1]Hormel!$B$1:$B$576, 0) -1 + IF('[1]Score Sheet'!P161&gt;1000, MATCH('[1]Score Sheet'!P161, [1]Hormel!$D$1:$D$24, 0), '[1]Score Sheet'!P161))*'[1]Score Sheet'!P$6))</f>
        <v>0</v>
      </c>
      <c r="S161" s="34">
        <f>IF('[1]Score Sheet'!R161="", 0, 50 -(INDEX([1]Hormel!$E$1:$E$576, MATCH('[1]Score Sheet'!R$3, [1]Hormel!$B$1:$B$576, 0) -1 + IF('[1]Score Sheet'!R161&gt;1000, MATCH('[1]Score Sheet'!R161, [1]Hormel!$D$1:$D$24, 0), '[1]Score Sheet'!R161))*'[1]Score Sheet'!R$4)
-(INDEX([1]Hormel!$F$1:$F$576, MATCH('[1]Score Sheet'!R$3, [1]Hormel!$B$1:$B$576, 0) -1 + IF('[1]Score Sheet'!R161&gt;1000, MATCH('[1]Score Sheet'!R161, [1]Hormel!$D$1:$D$24, 0), '[1]Score Sheet'!R161))*'[1]Score Sheet'!R$5)
-(INDEX([1]Hormel!$G$1:$G$576, MATCH('[1]Score Sheet'!R$3, [1]Hormel!$B$1:$B$576, 0) -1 + IF('[1]Score Sheet'!R161&gt;1000, MATCH('[1]Score Sheet'!R161, [1]Hormel!$D$1:$D$24, 0), '[1]Score Sheet'!R161))*'[1]Score Sheet'!R$6))</f>
        <v>0</v>
      </c>
      <c r="T161" s="30"/>
      <c r="U161" s="34">
        <f>IF('[1]Score Sheet'!T161="", 0, 50 -(INDEX([1]Hormel!$E$1:$E$576, MATCH('[1]Score Sheet'!T$3, [1]Hormel!$B$1:$B$576, 0) -1 + IF('[1]Score Sheet'!T161&gt;1000, MATCH('[1]Score Sheet'!T161, [1]Hormel!$D$1:$D$24, 0), '[1]Score Sheet'!T161))*'[1]Score Sheet'!T$4)
-(INDEX([1]Hormel!$F$1:$F$576, MATCH('[1]Score Sheet'!T$3, [1]Hormel!$B$1:$B$576, 0) -1 + IF('[1]Score Sheet'!T161&gt;1000, MATCH('[1]Score Sheet'!T161, [1]Hormel!$D$1:$D$24, 0), '[1]Score Sheet'!T161))*'[1]Score Sheet'!T$5)
-(INDEX([1]Hormel!$G$1:$G$576, MATCH('[1]Score Sheet'!T$3, [1]Hormel!$B$1:$B$576, 0) -1 + IF('[1]Score Sheet'!T161&gt;1000, MATCH('[1]Score Sheet'!T161, [1]Hormel!$D$1:$D$24, 0), '[1]Score Sheet'!T161))*'[1]Score Sheet'!T$6))</f>
        <v>0</v>
      </c>
      <c r="Z161" s="35">
        <f t="shared" si="57"/>
        <v>0</v>
      </c>
      <c r="AA161">
        <f>RANK(Z161, $Z$1:$Z$4662)</f>
        <v>49</v>
      </c>
      <c r="AB161" t="str">
        <f>IF(Z161&lt;&gt;0, COUNTIF($AA$1:$AA$4662,AA161)-1, "")</f>
        <v/>
      </c>
      <c r="AF161">
        <f t="shared" si="58"/>
        <v>0</v>
      </c>
      <c r="AG161">
        <f>RANK(AF161,AF:AF)</f>
        <v>49</v>
      </c>
      <c r="AH161">
        <f>SUM(Y161,X161+W161,V161)</f>
        <v>0</v>
      </c>
      <c r="AI161">
        <f>RANK(AH161,AH:AH)</f>
        <v>48</v>
      </c>
      <c r="AJ161">
        <f t="shared" si="59"/>
        <v>0</v>
      </c>
      <c r="AK161">
        <f>RANK(AJ161,AJ:AJ)</f>
        <v>49</v>
      </c>
    </row>
    <row r="162" spans="1:37" x14ac:dyDescent="0.3">
      <c r="A162" s="36"/>
      <c r="B162" s="30"/>
      <c r="C162" s="30"/>
      <c r="E162" s="34">
        <f>IF('[1]Score Sheet'!D162="", 0, 50 -(INDEX([1]Hormel!$E$1:$E$576, MATCH('[1]Score Sheet'!D$3, [1]Hormel!$B$1:$B$576, 0) -1 + IF('[1]Score Sheet'!D162&gt;1000, MATCH('[1]Score Sheet'!D162, [1]Hormel!$D$1:$D$24, 0), '[1]Score Sheet'!D162))*'[1]Score Sheet'!D$4)
-(INDEX([1]Hormel!$F$1:$F$576, MATCH('[1]Score Sheet'!D$3, [1]Hormel!$B$1:$B$576, 0) -1 + IF('[1]Score Sheet'!D162&gt;1000, MATCH('[1]Score Sheet'!D162, [1]Hormel!$D$1:$D$24, 0), '[1]Score Sheet'!D162))*'[1]Score Sheet'!D$5)
-(INDEX([1]Hormel!$G$1:$G$576, MATCH('[1]Score Sheet'!D$3, [1]Hormel!$B$1:$B$576, 0) -1 + IF('[1]Score Sheet'!D162&gt;1000, MATCH('[1]Score Sheet'!D162, [1]Hormel!$D$1:$D$24, 0), '[1]Score Sheet'!D162))*'[1]Score Sheet'!D$6))</f>
        <v>0</v>
      </c>
      <c r="G162" s="34">
        <f>IF('[1]Score Sheet'!F162="", 0, 50 -(INDEX([1]Hormel!$E$1:$E$576, MATCH('[1]Score Sheet'!F$3, [1]Hormel!$B$1:$B$576, 0) -1 + IF('[1]Score Sheet'!F162&gt;1000, MATCH('[1]Score Sheet'!F162, [1]Hormel!$D$1:$D$24, 0), '[1]Score Sheet'!F162))*'[1]Score Sheet'!F$4)
-(INDEX([1]Hormel!$F$1:$F$576, MATCH('[1]Score Sheet'!F$3, [1]Hormel!$B$1:$B$576, 0) -1 + IF('[1]Score Sheet'!F162&gt;1000, MATCH('[1]Score Sheet'!F162, [1]Hormel!$D$1:$D$24, 0), '[1]Score Sheet'!F162))*'[1]Score Sheet'!F$5)
-(INDEX([1]Hormel!$G$1:$G$576, MATCH('[1]Score Sheet'!F$3, [1]Hormel!$B$1:$B$576, 0) -1 + IF('[1]Score Sheet'!F162&gt;1000, MATCH('[1]Score Sheet'!F162, [1]Hormel!$D$1:$D$24, 0), '[1]Score Sheet'!F162))*'[1]Score Sheet'!F$6))</f>
        <v>0</v>
      </c>
      <c r="I162" s="34">
        <f>IF('[1]Score Sheet'!H162="", 0, 50 -(INDEX([1]Hormel!$E$1:$E$576, MATCH('[1]Score Sheet'!H$3, [1]Hormel!$B$1:$B$576, 0) -1 + IF('[1]Score Sheet'!H162&gt;1000, MATCH('[1]Score Sheet'!H162, [1]Hormel!$D$1:$D$24, 0), '[1]Score Sheet'!H162))*'[1]Score Sheet'!H$4)
-(INDEX([1]Hormel!$F$1:$F$576, MATCH('[1]Score Sheet'!H$3, [1]Hormel!$B$1:$B$576, 0) -1 + IF('[1]Score Sheet'!H162&gt;1000, MATCH('[1]Score Sheet'!H162, [1]Hormel!$D$1:$D$24, 0), '[1]Score Sheet'!H162))*'[1]Score Sheet'!H$5)
-(INDEX([1]Hormel!$G$1:$G$576, MATCH('[1]Score Sheet'!H$3, [1]Hormel!$B$1:$B$576, 0) -1 + IF('[1]Score Sheet'!H162&gt;1000, MATCH('[1]Score Sheet'!H162, [1]Hormel!$D$1:$D$24, 0), '[1]Score Sheet'!H162))*'[1]Score Sheet'!H$6))</f>
        <v>0</v>
      </c>
      <c r="K162" s="34">
        <f>IF('[1]Score Sheet'!J162="", 0, 50 -(INDEX([1]Hormel!$E$1:$E$576, MATCH('[1]Score Sheet'!J$3, [1]Hormel!$B$1:$B$576, 0) -1 + IF('[1]Score Sheet'!J162&gt;1000, MATCH('[1]Score Sheet'!J162, [1]Hormel!$D$1:$D$24, 0), '[1]Score Sheet'!J162))*'[1]Score Sheet'!J$4)
-(INDEX([1]Hormel!$F$1:$F$576, MATCH('[1]Score Sheet'!J$3, [1]Hormel!$B$1:$B$576, 0) -1 + IF('[1]Score Sheet'!J162&gt;1000, MATCH('[1]Score Sheet'!J162, [1]Hormel!$D$1:$D$24, 0), '[1]Score Sheet'!J162))*'[1]Score Sheet'!J$5)
-(INDEX([1]Hormel!$G$1:$G$576, MATCH('[1]Score Sheet'!J$3, [1]Hormel!$B$1:$B$576, 0) -1 + IF('[1]Score Sheet'!J162&gt;1000, MATCH('[1]Score Sheet'!J162, [1]Hormel!$D$1:$D$24, 0), '[1]Score Sheet'!J162))*'[1]Score Sheet'!J$6))</f>
        <v>0</v>
      </c>
      <c r="M162" s="34">
        <f>IF('[1]Score Sheet'!L162="", 0, 50 -(INDEX([1]Hormel!$E$1:$E$576, MATCH('[1]Score Sheet'!L$3, [1]Hormel!$B$1:$B$576, 0) -1 + IF('[1]Score Sheet'!L162&gt;1000, MATCH('[1]Score Sheet'!L162, [1]Hormel!$D$1:$D$24, 0), '[1]Score Sheet'!L162))*'[1]Score Sheet'!L$4)
-(INDEX([1]Hormel!$F$1:$F$576, MATCH('[1]Score Sheet'!L$3, [1]Hormel!$B$1:$B$576, 0) -1 + IF('[1]Score Sheet'!L162&gt;1000, MATCH('[1]Score Sheet'!L162, [1]Hormel!$D$1:$D$24, 0), '[1]Score Sheet'!L162))*'[1]Score Sheet'!L$5)
-(INDEX([1]Hormel!$G$1:$G$576, MATCH('[1]Score Sheet'!L$3, [1]Hormel!$B$1:$B$576, 0) -1 + IF('[1]Score Sheet'!L162&gt;1000, MATCH('[1]Score Sheet'!L162, [1]Hormel!$D$1:$D$24, 0), '[1]Score Sheet'!L162))*'[1]Score Sheet'!L$6))</f>
        <v>0</v>
      </c>
      <c r="O162" s="34">
        <f>IF('[1]Score Sheet'!N162="", 0, 50 -(INDEX([1]Hormel!$E$1:$E$576, MATCH('[1]Score Sheet'!N$3, [1]Hormel!$B$1:$B$576, 0) -1 + IF('[1]Score Sheet'!N162&gt;1000, MATCH('[1]Score Sheet'!N162, [1]Hormel!$D$1:$D$24, 0), '[1]Score Sheet'!N162))*'[1]Score Sheet'!N$4)
-(INDEX([1]Hormel!$F$1:$F$576, MATCH('[1]Score Sheet'!N$3, [1]Hormel!$B$1:$B$576, 0) -1 + IF('[1]Score Sheet'!N162&gt;1000, MATCH('[1]Score Sheet'!N162, [1]Hormel!$D$1:$D$24, 0), '[1]Score Sheet'!N162))*'[1]Score Sheet'!N$5)
-(INDEX([1]Hormel!$G$1:$G$576, MATCH('[1]Score Sheet'!N$3, [1]Hormel!$B$1:$B$576, 0) -1 + IF('[1]Score Sheet'!N162&gt;1000, MATCH('[1]Score Sheet'!N162, [1]Hormel!$D$1:$D$24, 0), '[1]Score Sheet'!N162))*'[1]Score Sheet'!N$6))</f>
        <v>0</v>
      </c>
      <c r="Q162" s="34">
        <f>IF('[1]Score Sheet'!P162="", 0, 50 -(INDEX([1]Hormel!$E$1:$E$576, MATCH('[1]Score Sheet'!P$3, [1]Hormel!$B$1:$B$576, 0) -1 + IF('[1]Score Sheet'!P162&gt;1000, MATCH('[1]Score Sheet'!P162, [1]Hormel!$D$1:$D$24, 0), '[1]Score Sheet'!P162))*'[1]Score Sheet'!P$4)
-(INDEX([1]Hormel!$F$1:$F$576, MATCH('[1]Score Sheet'!P$3, [1]Hormel!$B$1:$B$576, 0) -1 + IF('[1]Score Sheet'!P162&gt;1000, MATCH('[1]Score Sheet'!P162, [1]Hormel!$D$1:$D$24, 0), '[1]Score Sheet'!P162))*'[1]Score Sheet'!P$5)
-(INDEX([1]Hormel!$G$1:$G$576, MATCH('[1]Score Sheet'!P$3, [1]Hormel!$B$1:$B$576, 0) -1 + IF('[1]Score Sheet'!P162&gt;1000, MATCH('[1]Score Sheet'!P162, [1]Hormel!$D$1:$D$24, 0), '[1]Score Sheet'!P162))*'[1]Score Sheet'!P$6))</f>
        <v>0</v>
      </c>
      <c r="S162" s="34">
        <f>IF('[1]Score Sheet'!R162="", 0, 50 -(INDEX([1]Hormel!$E$1:$E$576, MATCH('[1]Score Sheet'!R$3, [1]Hormel!$B$1:$B$576, 0) -1 + IF('[1]Score Sheet'!R162&gt;1000, MATCH('[1]Score Sheet'!R162, [1]Hormel!$D$1:$D$24, 0), '[1]Score Sheet'!R162))*'[1]Score Sheet'!R$4)
-(INDEX([1]Hormel!$F$1:$F$576, MATCH('[1]Score Sheet'!R$3, [1]Hormel!$B$1:$B$576, 0) -1 + IF('[1]Score Sheet'!R162&gt;1000, MATCH('[1]Score Sheet'!R162, [1]Hormel!$D$1:$D$24, 0), '[1]Score Sheet'!R162))*'[1]Score Sheet'!R$5)
-(INDEX([1]Hormel!$G$1:$G$576, MATCH('[1]Score Sheet'!R$3, [1]Hormel!$B$1:$B$576, 0) -1 + IF('[1]Score Sheet'!R162&gt;1000, MATCH('[1]Score Sheet'!R162, [1]Hormel!$D$1:$D$24, 0), '[1]Score Sheet'!R162))*'[1]Score Sheet'!R$6))</f>
        <v>0</v>
      </c>
      <c r="T162" s="37"/>
      <c r="U162" s="34">
        <f>IF('[1]Score Sheet'!T162="", 0, 50 -(INDEX([1]Hormel!$E$1:$E$576, MATCH('[1]Score Sheet'!T$3, [1]Hormel!$B$1:$B$576, 0) -1 + IF('[1]Score Sheet'!T162&gt;1000, MATCH('[1]Score Sheet'!T162, [1]Hormel!$D$1:$D$24, 0), '[1]Score Sheet'!T162))*'[1]Score Sheet'!T$4)
-(INDEX([1]Hormel!$F$1:$F$576, MATCH('[1]Score Sheet'!T$3, [1]Hormel!$B$1:$B$576, 0) -1 + IF('[1]Score Sheet'!T162&gt;1000, MATCH('[1]Score Sheet'!T162, [1]Hormel!$D$1:$D$24, 0), '[1]Score Sheet'!T162))*'[1]Score Sheet'!T$5)
-(INDEX([1]Hormel!$G$1:$G$576, MATCH('[1]Score Sheet'!T$3, [1]Hormel!$B$1:$B$576, 0) -1 + IF('[1]Score Sheet'!T162&gt;1000, MATCH('[1]Score Sheet'!T162, [1]Hormel!$D$1:$D$24, 0), '[1]Score Sheet'!T162))*'[1]Score Sheet'!T$6))</f>
        <v>0</v>
      </c>
      <c r="Z162" s="35">
        <f t="shared" si="57"/>
        <v>0</v>
      </c>
      <c r="AA162">
        <f>RANK(Z162, $Z$1:$Z$4662)</f>
        <v>49</v>
      </c>
      <c r="AB162" t="str">
        <f>IF(Z162&lt;&gt;0, COUNTIF($AA$1:$AA$4662,AA162)-1, "")</f>
        <v/>
      </c>
      <c r="AF162">
        <f t="shared" si="58"/>
        <v>0</v>
      </c>
      <c r="AG162">
        <f>RANK(AF162,AF:AF)</f>
        <v>49</v>
      </c>
      <c r="AH162">
        <f>SUM(Y162,X162+W162,V162)</f>
        <v>0</v>
      </c>
      <c r="AI162">
        <f>RANK(AH162,AH:AH)</f>
        <v>48</v>
      </c>
      <c r="AJ162">
        <f t="shared" si="59"/>
        <v>0</v>
      </c>
      <c r="AK162">
        <f>RANK(AJ162,AJ:AJ)</f>
        <v>49</v>
      </c>
    </row>
    <row r="163" spans="1:37" x14ac:dyDescent="0.3">
      <c r="A163" s="32"/>
      <c r="B163" s="43"/>
      <c r="C163" s="43"/>
      <c r="D163" s="40"/>
      <c r="E163" s="43"/>
      <c r="F163" s="40"/>
      <c r="G163" s="43"/>
      <c r="H163" s="40"/>
      <c r="I163" s="43"/>
      <c r="J163" s="40"/>
      <c r="K163" s="43"/>
      <c r="L163" s="40"/>
      <c r="M163" s="43"/>
      <c r="N163" s="40"/>
      <c r="O163" s="43"/>
      <c r="P163" s="40"/>
      <c r="Q163" s="43"/>
      <c r="R163" s="40"/>
      <c r="S163" s="43"/>
      <c r="U163" s="43"/>
      <c r="V163" s="41"/>
      <c r="W163" s="41"/>
      <c r="X163" s="41"/>
      <c r="Y163" s="40"/>
      <c r="Z163" s="43"/>
      <c r="AA163" s="40"/>
      <c r="AB163" s="40"/>
      <c r="AC163" s="40"/>
    </row>
    <row r="164" spans="1:37" x14ac:dyDescent="0.3">
      <c r="A164" s="24" t="s">
        <v>30</v>
      </c>
      <c r="B164" s="25"/>
      <c r="C164" s="25"/>
      <c r="D164" s="25" t="s">
        <v>32</v>
      </c>
      <c r="E164" s="25"/>
      <c r="F164" s="25" t="s">
        <v>33</v>
      </c>
      <c r="G164" s="25"/>
      <c r="H164" s="25" t="s">
        <v>34</v>
      </c>
      <c r="I164" s="25"/>
      <c r="J164" s="25" t="s">
        <v>35</v>
      </c>
      <c r="K164" s="25"/>
      <c r="L164" s="25" t="s">
        <v>36</v>
      </c>
      <c r="M164" s="25"/>
      <c r="N164" s="25" t="s">
        <v>37</v>
      </c>
      <c r="O164" s="25"/>
      <c r="P164" s="25" t="s">
        <v>38</v>
      </c>
      <c r="Q164" s="25"/>
      <c r="R164" s="25" t="s">
        <v>39</v>
      </c>
      <c r="S164" s="26"/>
      <c r="T164" s="26" t="s">
        <v>8</v>
      </c>
      <c r="U164" s="26"/>
      <c r="V164" s="25" t="s">
        <v>50</v>
      </c>
      <c r="W164" s="25" t="s">
        <v>79</v>
      </c>
      <c r="X164" s="25" t="s">
        <v>80</v>
      </c>
      <c r="Y164" s="25"/>
      <c r="Z164" s="27" t="s">
        <v>24</v>
      </c>
      <c r="AA164" s="28" t="s">
        <v>25</v>
      </c>
      <c r="AB164" s="29">
        <f t="shared" ref="AB164" si="60">SUM(Z165:Z168)-MIN(Z165:Z168)</f>
        <v>0</v>
      </c>
      <c r="AC164" s="29">
        <f>RANK(AB164, $AB$1:$AB$4662)</f>
        <v>27</v>
      </c>
      <c r="AD164" s="30" t="str">
        <f>IF(AB164&lt;&gt;0, COUNTIF($AC$1:$AC$4662,AC164)-1, "")</f>
        <v/>
      </c>
      <c r="AE164" s="30"/>
      <c r="AF164" s="31" t="s">
        <v>43</v>
      </c>
      <c r="AG164" s="31" t="s">
        <v>44</v>
      </c>
      <c r="AH164" s="31" t="s">
        <v>43</v>
      </c>
      <c r="AI164" s="31" t="s">
        <v>44</v>
      </c>
      <c r="AJ164" s="31" t="s">
        <v>43</v>
      </c>
      <c r="AK164" s="31" t="s">
        <v>44</v>
      </c>
    </row>
    <row r="165" spans="1:37" x14ac:dyDescent="0.3">
      <c r="A165" s="32"/>
      <c r="B165" s="30"/>
      <c r="C165" s="30"/>
      <c r="E165" s="34">
        <f>IF('[1]Score Sheet'!D165="", 0, 50 -(INDEX([1]Hormel!$E$1:$E$576, MATCH('[1]Score Sheet'!D$3, [1]Hormel!$B$1:$B$576, 0) -1 + IF('[1]Score Sheet'!D165&gt;1000, MATCH('[1]Score Sheet'!D165, [1]Hormel!$D$1:$D$24, 0), '[1]Score Sheet'!D165))*'[1]Score Sheet'!D$4)
-(INDEX([1]Hormel!$F$1:$F$576, MATCH('[1]Score Sheet'!D$3, [1]Hormel!$B$1:$B$576, 0) -1 + IF('[1]Score Sheet'!D165&gt;1000, MATCH('[1]Score Sheet'!D165, [1]Hormel!$D$1:$D$24, 0), '[1]Score Sheet'!D165))*'[1]Score Sheet'!D$5)
-(INDEX([1]Hormel!$G$1:$G$576, MATCH('[1]Score Sheet'!D$3, [1]Hormel!$B$1:$B$576, 0) -1 + IF('[1]Score Sheet'!D165&gt;1000, MATCH('[1]Score Sheet'!D165, [1]Hormel!$D$1:$D$24, 0), '[1]Score Sheet'!D165))*'[1]Score Sheet'!D$6))</f>
        <v>0</v>
      </c>
      <c r="G165" s="34">
        <f>IF('[1]Score Sheet'!F165="", 0, 50 -(INDEX([1]Hormel!$E$1:$E$576, MATCH('[1]Score Sheet'!F$3, [1]Hormel!$B$1:$B$576, 0) -1 + IF('[1]Score Sheet'!F165&gt;1000, MATCH('[1]Score Sheet'!F165, [1]Hormel!$D$1:$D$24, 0), '[1]Score Sheet'!F165))*'[1]Score Sheet'!F$4)
-(INDEX([1]Hormel!$F$1:$F$576, MATCH('[1]Score Sheet'!F$3, [1]Hormel!$B$1:$B$576, 0) -1 + IF('[1]Score Sheet'!F165&gt;1000, MATCH('[1]Score Sheet'!F165, [1]Hormel!$D$1:$D$24, 0), '[1]Score Sheet'!F165))*'[1]Score Sheet'!F$5)
-(INDEX([1]Hormel!$G$1:$G$576, MATCH('[1]Score Sheet'!F$3, [1]Hormel!$B$1:$B$576, 0) -1 + IF('[1]Score Sheet'!F165&gt;1000, MATCH('[1]Score Sheet'!F165, [1]Hormel!$D$1:$D$24, 0), '[1]Score Sheet'!F165))*'[1]Score Sheet'!F$6))</f>
        <v>0</v>
      </c>
      <c r="I165" s="34">
        <f>IF('[1]Score Sheet'!H165="", 0, 50 -(INDEX([1]Hormel!$E$1:$E$576, MATCH('[1]Score Sheet'!H$3, [1]Hormel!$B$1:$B$576, 0) -1 + IF('[1]Score Sheet'!H165&gt;1000, MATCH('[1]Score Sheet'!H165, [1]Hormel!$D$1:$D$24, 0), '[1]Score Sheet'!H165))*'[1]Score Sheet'!H$4)
-(INDEX([1]Hormel!$F$1:$F$576, MATCH('[1]Score Sheet'!H$3, [1]Hormel!$B$1:$B$576, 0) -1 + IF('[1]Score Sheet'!H165&gt;1000, MATCH('[1]Score Sheet'!H165, [1]Hormel!$D$1:$D$24, 0), '[1]Score Sheet'!H165))*'[1]Score Sheet'!H$5)
-(INDEX([1]Hormel!$G$1:$G$576, MATCH('[1]Score Sheet'!H$3, [1]Hormel!$B$1:$B$576, 0) -1 + IF('[1]Score Sheet'!H165&gt;1000, MATCH('[1]Score Sheet'!H165, [1]Hormel!$D$1:$D$24, 0), '[1]Score Sheet'!H165))*'[1]Score Sheet'!H$6))</f>
        <v>0</v>
      </c>
      <c r="K165" s="34">
        <f>IF('[1]Score Sheet'!J165="", 0, 50 -(INDEX([1]Hormel!$E$1:$E$576, MATCH('[1]Score Sheet'!J$3, [1]Hormel!$B$1:$B$576, 0) -1 + IF('[1]Score Sheet'!J165&gt;1000, MATCH('[1]Score Sheet'!J165, [1]Hormel!$D$1:$D$24, 0), '[1]Score Sheet'!J165))*'[1]Score Sheet'!J$4)
-(INDEX([1]Hormel!$F$1:$F$576, MATCH('[1]Score Sheet'!J$3, [1]Hormel!$B$1:$B$576, 0) -1 + IF('[1]Score Sheet'!J165&gt;1000, MATCH('[1]Score Sheet'!J165, [1]Hormel!$D$1:$D$24, 0), '[1]Score Sheet'!J165))*'[1]Score Sheet'!J$5)
-(INDEX([1]Hormel!$G$1:$G$576, MATCH('[1]Score Sheet'!J$3, [1]Hormel!$B$1:$B$576, 0) -1 + IF('[1]Score Sheet'!J165&gt;1000, MATCH('[1]Score Sheet'!J165, [1]Hormel!$D$1:$D$24, 0), '[1]Score Sheet'!J165))*'[1]Score Sheet'!J$6))</f>
        <v>0</v>
      </c>
      <c r="M165" s="34">
        <f>IF('[1]Score Sheet'!L165="", 0, 50 -(INDEX([1]Hormel!$E$1:$E$576, MATCH('[1]Score Sheet'!L$3, [1]Hormel!$B$1:$B$576, 0) -1 + IF('[1]Score Sheet'!L165&gt;1000, MATCH('[1]Score Sheet'!L165, [1]Hormel!$D$1:$D$24, 0), '[1]Score Sheet'!L165))*'[1]Score Sheet'!L$4)
-(INDEX([1]Hormel!$F$1:$F$576, MATCH('[1]Score Sheet'!L$3, [1]Hormel!$B$1:$B$576, 0) -1 + IF('[1]Score Sheet'!L165&gt;1000, MATCH('[1]Score Sheet'!L165, [1]Hormel!$D$1:$D$24, 0), '[1]Score Sheet'!L165))*'[1]Score Sheet'!L$5)
-(INDEX([1]Hormel!$G$1:$G$576, MATCH('[1]Score Sheet'!L$3, [1]Hormel!$B$1:$B$576, 0) -1 + IF('[1]Score Sheet'!L165&gt;1000, MATCH('[1]Score Sheet'!L165, [1]Hormel!$D$1:$D$24, 0), '[1]Score Sheet'!L165))*'[1]Score Sheet'!L$6))</f>
        <v>0</v>
      </c>
      <c r="O165" s="34">
        <f>IF('[1]Score Sheet'!N165="", 0, 50 -(INDEX([1]Hormel!$E$1:$E$576, MATCH('[1]Score Sheet'!N$3, [1]Hormel!$B$1:$B$576, 0) -1 + IF('[1]Score Sheet'!N165&gt;1000, MATCH('[1]Score Sheet'!N165, [1]Hormel!$D$1:$D$24, 0), '[1]Score Sheet'!N165))*'[1]Score Sheet'!N$4)
-(INDEX([1]Hormel!$F$1:$F$576, MATCH('[1]Score Sheet'!N$3, [1]Hormel!$B$1:$B$576, 0) -1 + IF('[1]Score Sheet'!N165&gt;1000, MATCH('[1]Score Sheet'!N165, [1]Hormel!$D$1:$D$24, 0), '[1]Score Sheet'!N165))*'[1]Score Sheet'!N$5)
-(INDEX([1]Hormel!$G$1:$G$576, MATCH('[1]Score Sheet'!N$3, [1]Hormel!$B$1:$B$576, 0) -1 + IF('[1]Score Sheet'!N165&gt;1000, MATCH('[1]Score Sheet'!N165, [1]Hormel!$D$1:$D$24, 0), '[1]Score Sheet'!N165))*'[1]Score Sheet'!N$6))</f>
        <v>0</v>
      </c>
      <c r="Q165" s="34">
        <f>IF('[1]Score Sheet'!P165="", 0, 50 -(INDEX([1]Hormel!$E$1:$E$576, MATCH('[1]Score Sheet'!P$3, [1]Hormel!$B$1:$B$576, 0) -1 + IF('[1]Score Sheet'!P165&gt;1000, MATCH('[1]Score Sheet'!P165, [1]Hormel!$D$1:$D$24, 0), '[1]Score Sheet'!P165))*'[1]Score Sheet'!P$4)
-(INDEX([1]Hormel!$F$1:$F$576, MATCH('[1]Score Sheet'!P$3, [1]Hormel!$B$1:$B$576, 0) -1 + IF('[1]Score Sheet'!P165&gt;1000, MATCH('[1]Score Sheet'!P165, [1]Hormel!$D$1:$D$24, 0), '[1]Score Sheet'!P165))*'[1]Score Sheet'!P$5)
-(INDEX([1]Hormel!$G$1:$G$576, MATCH('[1]Score Sheet'!P$3, [1]Hormel!$B$1:$B$576, 0) -1 + IF('[1]Score Sheet'!P165&gt;1000, MATCH('[1]Score Sheet'!P165, [1]Hormel!$D$1:$D$24, 0), '[1]Score Sheet'!P165))*'[1]Score Sheet'!P$6))</f>
        <v>0</v>
      </c>
      <c r="S165" s="34">
        <f>IF('[1]Score Sheet'!R165="", 0, 50 -(INDEX([1]Hormel!$E$1:$E$576, MATCH('[1]Score Sheet'!R$3, [1]Hormel!$B$1:$B$576, 0) -1 + IF('[1]Score Sheet'!R165&gt;1000, MATCH('[1]Score Sheet'!R165, [1]Hormel!$D$1:$D$24, 0), '[1]Score Sheet'!R165))*'[1]Score Sheet'!R$4)
-(INDEX([1]Hormel!$F$1:$F$576, MATCH('[1]Score Sheet'!R$3, [1]Hormel!$B$1:$B$576, 0) -1 + IF('[1]Score Sheet'!R165&gt;1000, MATCH('[1]Score Sheet'!R165, [1]Hormel!$D$1:$D$24, 0), '[1]Score Sheet'!R165))*'[1]Score Sheet'!R$5)
-(INDEX([1]Hormel!$G$1:$G$576, MATCH('[1]Score Sheet'!R$3, [1]Hormel!$B$1:$B$576, 0) -1 + IF('[1]Score Sheet'!R165&gt;1000, MATCH('[1]Score Sheet'!R165, [1]Hormel!$D$1:$D$24, 0), '[1]Score Sheet'!R165))*'[1]Score Sheet'!R$6))</f>
        <v>0</v>
      </c>
      <c r="T165" s="30"/>
      <c r="U165" s="34">
        <f>IF('[1]Score Sheet'!T165="", 0, 50 -(INDEX([1]Hormel!$E$1:$E$576, MATCH('[1]Score Sheet'!T$3, [1]Hormel!$B$1:$B$576, 0) -1 + IF('[1]Score Sheet'!T165&gt;1000, MATCH('[1]Score Sheet'!T165, [1]Hormel!$D$1:$D$24, 0), '[1]Score Sheet'!T165))*'[1]Score Sheet'!T$4)
-(INDEX([1]Hormel!$F$1:$F$576, MATCH('[1]Score Sheet'!T$3, [1]Hormel!$B$1:$B$576, 0) -1 + IF('[1]Score Sheet'!T165&gt;1000, MATCH('[1]Score Sheet'!T165, [1]Hormel!$D$1:$D$24, 0), '[1]Score Sheet'!T165))*'[1]Score Sheet'!T$5)
-(INDEX([1]Hormel!$G$1:$G$576, MATCH('[1]Score Sheet'!T$3, [1]Hormel!$B$1:$B$576, 0) -1 + IF('[1]Score Sheet'!T165&gt;1000, MATCH('[1]Score Sheet'!T165, [1]Hormel!$D$1:$D$24, 0), '[1]Score Sheet'!T165))*'[1]Score Sheet'!T$6))</f>
        <v>0</v>
      </c>
      <c r="Z165" s="35">
        <f t="shared" ref="Z165:Z168" si="61">SUM(E165,G165,I165,K165,M165,O165,Q165,S165,U165,V165,W165,X165,Y165)</f>
        <v>0</v>
      </c>
      <c r="AA165">
        <f>RANK(Z165, $Z$1:$Z$4662)</f>
        <v>49</v>
      </c>
      <c r="AB165" t="str">
        <f>IF(Z165&lt;&gt;0, COUNTIF($AA$1:$AA$4662,AA165)-1, "")</f>
        <v/>
      </c>
      <c r="AF165">
        <f t="shared" ref="AF165:AF168" si="62">SUM(U165,S165,Q165,O165,M165,K165,I165,G165,E165,)</f>
        <v>0</v>
      </c>
      <c r="AG165">
        <f>RANK(AF165,AF:AF)</f>
        <v>49</v>
      </c>
      <c r="AH165">
        <f>SUM(Y165,X165+W165,V165)</f>
        <v>0</v>
      </c>
      <c r="AI165">
        <f>RANK(AH165,AH:AH)</f>
        <v>48</v>
      </c>
      <c r="AJ165">
        <f t="shared" ref="AJ165:AJ168" si="63">AH165+AF165</f>
        <v>0</v>
      </c>
      <c r="AK165">
        <f>RANK(AJ165,AJ:AJ)</f>
        <v>49</v>
      </c>
    </row>
    <row r="166" spans="1:37" x14ac:dyDescent="0.3">
      <c r="A166" s="32"/>
      <c r="B166" s="30"/>
      <c r="C166" s="30"/>
      <c r="E166" s="34">
        <f>IF('[1]Score Sheet'!D166="", 0, 50 -(INDEX([1]Hormel!$E$1:$E$576, MATCH('[1]Score Sheet'!D$3, [1]Hormel!$B$1:$B$576, 0) -1 + IF('[1]Score Sheet'!D166&gt;1000, MATCH('[1]Score Sheet'!D166, [1]Hormel!$D$1:$D$24, 0), '[1]Score Sheet'!D166))*'[1]Score Sheet'!D$4)
-(INDEX([1]Hormel!$F$1:$F$576, MATCH('[1]Score Sheet'!D$3, [1]Hormel!$B$1:$B$576, 0) -1 + IF('[1]Score Sheet'!D166&gt;1000, MATCH('[1]Score Sheet'!D166, [1]Hormel!$D$1:$D$24, 0), '[1]Score Sheet'!D166))*'[1]Score Sheet'!D$5)
-(INDEX([1]Hormel!$G$1:$G$576, MATCH('[1]Score Sheet'!D$3, [1]Hormel!$B$1:$B$576, 0) -1 + IF('[1]Score Sheet'!D166&gt;1000, MATCH('[1]Score Sheet'!D166, [1]Hormel!$D$1:$D$24, 0), '[1]Score Sheet'!D166))*'[1]Score Sheet'!D$6))</f>
        <v>0</v>
      </c>
      <c r="G166" s="34">
        <f>IF('[1]Score Sheet'!F166="", 0, 50 -(INDEX([1]Hormel!$E$1:$E$576, MATCH('[1]Score Sheet'!F$3, [1]Hormel!$B$1:$B$576, 0) -1 + IF('[1]Score Sheet'!F166&gt;1000, MATCH('[1]Score Sheet'!F166, [1]Hormel!$D$1:$D$24, 0), '[1]Score Sheet'!F166))*'[1]Score Sheet'!F$4)
-(INDEX([1]Hormel!$F$1:$F$576, MATCH('[1]Score Sheet'!F$3, [1]Hormel!$B$1:$B$576, 0) -1 + IF('[1]Score Sheet'!F166&gt;1000, MATCH('[1]Score Sheet'!F166, [1]Hormel!$D$1:$D$24, 0), '[1]Score Sheet'!F166))*'[1]Score Sheet'!F$5)
-(INDEX([1]Hormel!$G$1:$G$576, MATCH('[1]Score Sheet'!F$3, [1]Hormel!$B$1:$B$576, 0) -1 + IF('[1]Score Sheet'!F166&gt;1000, MATCH('[1]Score Sheet'!F166, [1]Hormel!$D$1:$D$24, 0), '[1]Score Sheet'!F166))*'[1]Score Sheet'!F$6))</f>
        <v>0</v>
      </c>
      <c r="I166" s="34">
        <f>IF('[1]Score Sheet'!H166="", 0, 50 -(INDEX([1]Hormel!$E$1:$E$576, MATCH('[1]Score Sheet'!H$3, [1]Hormel!$B$1:$B$576, 0) -1 + IF('[1]Score Sheet'!H166&gt;1000, MATCH('[1]Score Sheet'!H166, [1]Hormel!$D$1:$D$24, 0), '[1]Score Sheet'!H166))*'[1]Score Sheet'!H$4)
-(INDEX([1]Hormel!$F$1:$F$576, MATCH('[1]Score Sheet'!H$3, [1]Hormel!$B$1:$B$576, 0) -1 + IF('[1]Score Sheet'!H166&gt;1000, MATCH('[1]Score Sheet'!H166, [1]Hormel!$D$1:$D$24, 0), '[1]Score Sheet'!H166))*'[1]Score Sheet'!H$5)
-(INDEX([1]Hormel!$G$1:$G$576, MATCH('[1]Score Sheet'!H$3, [1]Hormel!$B$1:$B$576, 0) -1 + IF('[1]Score Sheet'!H166&gt;1000, MATCH('[1]Score Sheet'!H166, [1]Hormel!$D$1:$D$24, 0), '[1]Score Sheet'!H166))*'[1]Score Sheet'!H$6))</f>
        <v>0</v>
      </c>
      <c r="K166" s="34">
        <f>IF('[1]Score Sheet'!J166="", 0, 50 -(INDEX([1]Hormel!$E$1:$E$576, MATCH('[1]Score Sheet'!J$3, [1]Hormel!$B$1:$B$576, 0) -1 + IF('[1]Score Sheet'!J166&gt;1000, MATCH('[1]Score Sheet'!J166, [1]Hormel!$D$1:$D$24, 0), '[1]Score Sheet'!J166))*'[1]Score Sheet'!J$4)
-(INDEX([1]Hormel!$F$1:$F$576, MATCH('[1]Score Sheet'!J$3, [1]Hormel!$B$1:$B$576, 0) -1 + IF('[1]Score Sheet'!J166&gt;1000, MATCH('[1]Score Sheet'!J166, [1]Hormel!$D$1:$D$24, 0), '[1]Score Sheet'!J166))*'[1]Score Sheet'!J$5)
-(INDEX([1]Hormel!$G$1:$G$576, MATCH('[1]Score Sheet'!J$3, [1]Hormel!$B$1:$B$576, 0) -1 + IF('[1]Score Sheet'!J166&gt;1000, MATCH('[1]Score Sheet'!J166, [1]Hormel!$D$1:$D$24, 0), '[1]Score Sheet'!J166))*'[1]Score Sheet'!J$6))</f>
        <v>0</v>
      </c>
      <c r="M166" s="34">
        <f>IF('[1]Score Sheet'!L166="", 0, 50 -(INDEX([1]Hormel!$E$1:$E$576, MATCH('[1]Score Sheet'!L$3, [1]Hormel!$B$1:$B$576, 0) -1 + IF('[1]Score Sheet'!L166&gt;1000, MATCH('[1]Score Sheet'!L166, [1]Hormel!$D$1:$D$24, 0), '[1]Score Sheet'!L166))*'[1]Score Sheet'!L$4)
-(INDEX([1]Hormel!$F$1:$F$576, MATCH('[1]Score Sheet'!L$3, [1]Hormel!$B$1:$B$576, 0) -1 + IF('[1]Score Sheet'!L166&gt;1000, MATCH('[1]Score Sheet'!L166, [1]Hormel!$D$1:$D$24, 0), '[1]Score Sheet'!L166))*'[1]Score Sheet'!L$5)
-(INDEX([1]Hormel!$G$1:$G$576, MATCH('[1]Score Sheet'!L$3, [1]Hormel!$B$1:$B$576, 0) -1 + IF('[1]Score Sheet'!L166&gt;1000, MATCH('[1]Score Sheet'!L166, [1]Hormel!$D$1:$D$24, 0), '[1]Score Sheet'!L166))*'[1]Score Sheet'!L$6))</f>
        <v>0</v>
      </c>
      <c r="O166" s="34">
        <f>IF('[1]Score Sheet'!N166="", 0, 50 -(INDEX([1]Hormel!$E$1:$E$576, MATCH('[1]Score Sheet'!N$3, [1]Hormel!$B$1:$B$576, 0) -1 + IF('[1]Score Sheet'!N166&gt;1000, MATCH('[1]Score Sheet'!N166, [1]Hormel!$D$1:$D$24, 0), '[1]Score Sheet'!N166))*'[1]Score Sheet'!N$4)
-(INDEX([1]Hormel!$F$1:$F$576, MATCH('[1]Score Sheet'!N$3, [1]Hormel!$B$1:$B$576, 0) -1 + IF('[1]Score Sheet'!N166&gt;1000, MATCH('[1]Score Sheet'!N166, [1]Hormel!$D$1:$D$24, 0), '[1]Score Sheet'!N166))*'[1]Score Sheet'!N$5)
-(INDEX([1]Hormel!$G$1:$G$576, MATCH('[1]Score Sheet'!N$3, [1]Hormel!$B$1:$B$576, 0) -1 + IF('[1]Score Sheet'!N166&gt;1000, MATCH('[1]Score Sheet'!N166, [1]Hormel!$D$1:$D$24, 0), '[1]Score Sheet'!N166))*'[1]Score Sheet'!N$6))</f>
        <v>0</v>
      </c>
      <c r="Q166" s="34">
        <f>IF('[1]Score Sheet'!P166="", 0, 50 -(INDEX([1]Hormel!$E$1:$E$576, MATCH('[1]Score Sheet'!P$3, [1]Hormel!$B$1:$B$576, 0) -1 + IF('[1]Score Sheet'!P166&gt;1000, MATCH('[1]Score Sheet'!P166, [1]Hormel!$D$1:$D$24, 0), '[1]Score Sheet'!P166))*'[1]Score Sheet'!P$4)
-(INDEX([1]Hormel!$F$1:$F$576, MATCH('[1]Score Sheet'!P$3, [1]Hormel!$B$1:$B$576, 0) -1 + IF('[1]Score Sheet'!P166&gt;1000, MATCH('[1]Score Sheet'!P166, [1]Hormel!$D$1:$D$24, 0), '[1]Score Sheet'!P166))*'[1]Score Sheet'!P$5)
-(INDEX([1]Hormel!$G$1:$G$576, MATCH('[1]Score Sheet'!P$3, [1]Hormel!$B$1:$B$576, 0) -1 + IF('[1]Score Sheet'!P166&gt;1000, MATCH('[1]Score Sheet'!P166, [1]Hormel!$D$1:$D$24, 0), '[1]Score Sheet'!P166))*'[1]Score Sheet'!P$6))</f>
        <v>0</v>
      </c>
      <c r="S166" s="34">
        <f>IF('[1]Score Sheet'!R166="", 0, 50 -(INDEX([1]Hormel!$E$1:$E$576, MATCH('[1]Score Sheet'!R$3, [1]Hormel!$B$1:$B$576, 0) -1 + IF('[1]Score Sheet'!R166&gt;1000, MATCH('[1]Score Sheet'!R166, [1]Hormel!$D$1:$D$24, 0), '[1]Score Sheet'!R166))*'[1]Score Sheet'!R$4)
-(INDEX([1]Hormel!$F$1:$F$576, MATCH('[1]Score Sheet'!R$3, [1]Hormel!$B$1:$B$576, 0) -1 + IF('[1]Score Sheet'!R166&gt;1000, MATCH('[1]Score Sheet'!R166, [1]Hormel!$D$1:$D$24, 0), '[1]Score Sheet'!R166))*'[1]Score Sheet'!R$5)
-(INDEX([1]Hormel!$G$1:$G$576, MATCH('[1]Score Sheet'!R$3, [1]Hormel!$B$1:$B$576, 0) -1 + IF('[1]Score Sheet'!R166&gt;1000, MATCH('[1]Score Sheet'!R166, [1]Hormel!$D$1:$D$24, 0), '[1]Score Sheet'!R166))*'[1]Score Sheet'!R$6))</f>
        <v>0</v>
      </c>
      <c r="T166" s="30"/>
      <c r="U166" s="34">
        <f>IF('[1]Score Sheet'!T166="", 0, 50 -(INDEX([1]Hormel!$E$1:$E$576, MATCH('[1]Score Sheet'!T$3, [1]Hormel!$B$1:$B$576, 0) -1 + IF('[1]Score Sheet'!T166&gt;1000, MATCH('[1]Score Sheet'!T166, [1]Hormel!$D$1:$D$24, 0), '[1]Score Sheet'!T166))*'[1]Score Sheet'!T$4)
-(INDEX([1]Hormel!$F$1:$F$576, MATCH('[1]Score Sheet'!T$3, [1]Hormel!$B$1:$B$576, 0) -1 + IF('[1]Score Sheet'!T166&gt;1000, MATCH('[1]Score Sheet'!T166, [1]Hormel!$D$1:$D$24, 0), '[1]Score Sheet'!T166))*'[1]Score Sheet'!T$5)
-(INDEX([1]Hormel!$G$1:$G$576, MATCH('[1]Score Sheet'!T$3, [1]Hormel!$B$1:$B$576, 0) -1 + IF('[1]Score Sheet'!T166&gt;1000, MATCH('[1]Score Sheet'!T166, [1]Hormel!$D$1:$D$24, 0), '[1]Score Sheet'!T166))*'[1]Score Sheet'!T$6))</f>
        <v>0</v>
      </c>
      <c r="Z166" s="35">
        <f t="shared" si="61"/>
        <v>0</v>
      </c>
      <c r="AA166">
        <f>RANK(Z166, $Z$1:$Z$4662)</f>
        <v>49</v>
      </c>
      <c r="AB166" t="str">
        <f>IF(Z166&lt;&gt;0, COUNTIF($AA$1:$AA$4662,AA166)-1, "")</f>
        <v/>
      </c>
      <c r="AF166">
        <f t="shared" si="62"/>
        <v>0</v>
      </c>
      <c r="AG166">
        <f>RANK(AF166,AF:AF)</f>
        <v>49</v>
      </c>
      <c r="AH166">
        <f>SUM(Y166,X166+W166,V166)</f>
        <v>0</v>
      </c>
      <c r="AI166">
        <f>RANK(AH166,AH:AH)</f>
        <v>48</v>
      </c>
      <c r="AJ166">
        <f t="shared" si="63"/>
        <v>0</v>
      </c>
      <c r="AK166">
        <f>RANK(AJ166,AJ:AJ)</f>
        <v>49</v>
      </c>
    </row>
    <row r="167" spans="1:37" x14ac:dyDescent="0.3">
      <c r="A167" s="32"/>
      <c r="B167" s="30"/>
      <c r="C167" s="30"/>
      <c r="E167" s="34">
        <f>IF('[1]Score Sheet'!D167="", 0, 50 -(INDEX([1]Hormel!$E$1:$E$576, MATCH('[1]Score Sheet'!D$3, [1]Hormel!$B$1:$B$576, 0) -1 + IF('[1]Score Sheet'!D167&gt;1000, MATCH('[1]Score Sheet'!D167, [1]Hormel!$D$1:$D$24, 0), '[1]Score Sheet'!D167))*'[1]Score Sheet'!D$4)
-(INDEX([1]Hormel!$F$1:$F$576, MATCH('[1]Score Sheet'!D$3, [1]Hormel!$B$1:$B$576, 0) -1 + IF('[1]Score Sheet'!D167&gt;1000, MATCH('[1]Score Sheet'!D167, [1]Hormel!$D$1:$D$24, 0), '[1]Score Sheet'!D167))*'[1]Score Sheet'!D$5)
-(INDEX([1]Hormel!$G$1:$G$576, MATCH('[1]Score Sheet'!D$3, [1]Hormel!$B$1:$B$576, 0) -1 + IF('[1]Score Sheet'!D167&gt;1000, MATCH('[1]Score Sheet'!D167, [1]Hormel!$D$1:$D$24, 0), '[1]Score Sheet'!D167))*'[1]Score Sheet'!D$6))</f>
        <v>0</v>
      </c>
      <c r="G167" s="34">
        <f>IF('[1]Score Sheet'!F167="", 0, 50 -(INDEX([1]Hormel!$E$1:$E$576, MATCH('[1]Score Sheet'!F$3, [1]Hormel!$B$1:$B$576, 0) -1 + IF('[1]Score Sheet'!F167&gt;1000, MATCH('[1]Score Sheet'!F167, [1]Hormel!$D$1:$D$24, 0), '[1]Score Sheet'!F167))*'[1]Score Sheet'!F$4)
-(INDEX([1]Hormel!$F$1:$F$576, MATCH('[1]Score Sheet'!F$3, [1]Hormel!$B$1:$B$576, 0) -1 + IF('[1]Score Sheet'!F167&gt;1000, MATCH('[1]Score Sheet'!F167, [1]Hormel!$D$1:$D$24, 0), '[1]Score Sheet'!F167))*'[1]Score Sheet'!F$5)
-(INDEX([1]Hormel!$G$1:$G$576, MATCH('[1]Score Sheet'!F$3, [1]Hormel!$B$1:$B$576, 0) -1 + IF('[1]Score Sheet'!F167&gt;1000, MATCH('[1]Score Sheet'!F167, [1]Hormel!$D$1:$D$24, 0), '[1]Score Sheet'!F167))*'[1]Score Sheet'!F$6))</f>
        <v>0</v>
      </c>
      <c r="I167" s="34">
        <f>IF('[1]Score Sheet'!H167="", 0, 50 -(INDEX([1]Hormel!$E$1:$E$576, MATCH('[1]Score Sheet'!H$3, [1]Hormel!$B$1:$B$576, 0) -1 + IF('[1]Score Sheet'!H167&gt;1000, MATCH('[1]Score Sheet'!H167, [1]Hormel!$D$1:$D$24, 0), '[1]Score Sheet'!H167))*'[1]Score Sheet'!H$4)
-(INDEX([1]Hormel!$F$1:$F$576, MATCH('[1]Score Sheet'!H$3, [1]Hormel!$B$1:$B$576, 0) -1 + IF('[1]Score Sheet'!H167&gt;1000, MATCH('[1]Score Sheet'!H167, [1]Hormel!$D$1:$D$24, 0), '[1]Score Sheet'!H167))*'[1]Score Sheet'!H$5)
-(INDEX([1]Hormel!$G$1:$G$576, MATCH('[1]Score Sheet'!H$3, [1]Hormel!$B$1:$B$576, 0) -1 + IF('[1]Score Sheet'!H167&gt;1000, MATCH('[1]Score Sheet'!H167, [1]Hormel!$D$1:$D$24, 0), '[1]Score Sheet'!H167))*'[1]Score Sheet'!H$6))</f>
        <v>0</v>
      </c>
      <c r="K167" s="34">
        <f>IF('[1]Score Sheet'!J167="", 0, 50 -(INDEX([1]Hormel!$E$1:$E$576, MATCH('[1]Score Sheet'!J$3, [1]Hormel!$B$1:$B$576, 0) -1 + IF('[1]Score Sheet'!J167&gt;1000, MATCH('[1]Score Sheet'!J167, [1]Hormel!$D$1:$D$24, 0), '[1]Score Sheet'!J167))*'[1]Score Sheet'!J$4)
-(INDEX([1]Hormel!$F$1:$F$576, MATCH('[1]Score Sheet'!J$3, [1]Hormel!$B$1:$B$576, 0) -1 + IF('[1]Score Sheet'!J167&gt;1000, MATCH('[1]Score Sheet'!J167, [1]Hormel!$D$1:$D$24, 0), '[1]Score Sheet'!J167))*'[1]Score Sheet'!J$5)
-(INDEX([1]Hormel!$G$1:$G$576, MATCH('[1]Score Sheet'!J$3, [1]Hormel!$B$1:$B$576, 0) -1 + IF('[1]Score Sheet'!J167&gt;1000, MATCH('[1]Score Sheet'!J167, [1]Hormel!$D$1:$D$24, 0), '[1]Score Sheet'!J167))*'[1]Score Sheet'!J$6))</f>
        <v>0</v>
      </c>
      <c r="M167" s="34">
        <f>IF('[1]Score Sheet'!L167="", 0, 50 -(INDEX([1]Hormel!$E$1:$E$576, MATCH('[1]Score Sheet'!L$3, [1]Hormel!$B$1:$B$576, 0) -1 + IF('[1]Score Sheet'!L167&gt;1000, MATCH('[1]Score Sheet'!L167, [1]Hormel!$D$1:$D$24, 0), '[1]Score Sheet'!L167))*'[1]Score Sheet'!L$4)
-(INDEX([1]Hormel!$F$1:$F$576, MATCH('[1]Score Sheet'!L$3, [1]Hormel!$B$1:$B$576, 0) -1 + IF('[1]Score Sheet'!L167&gt;1000, MATCH('[1]Score Sheet'!L167, [1]Hormel!$D$1:$D$24, 0), '[1]Score Sheet'!L167))*'[1]Score Sheet'!L$5)
-(INDEX([1]Hormel!$G$1:$G$576, MATCH('[1]Score Sheet'!L$3, [1]Hormel!$B$1:$B$576, 0) -1 + IF('[1]Score Sheet'!L167&gt;1000, MATCH('[1]Score Sheet'!L167, [1]Hormel!$D$1:$D$24, 0), '[1]Score Sheet'!L167))*'[1]Score Sheet'!L$6))</f>
        <v>0</v>
      </c>
      <c r="O167" s="34">
        <f>IF('[1]Score Sheet'!N167="", 0, 50 -(INDEX([1]Hormel!$E$1:$E$576, MATCH('[1]Score Sheet'!N$3, [1]Hormel!$B$1:$B$576, 0) -1 + IF('[1]Score Sheet'!N167&gt;1000, MATCH('[1]Score Sheet'!N167, [1]Hormel!$D$1:$D$24, 0), '[1]Score Sheet'!N167))*'[1]Score Sheet'!N$4)
-(INDEX([1]Hormel!$F$1:$F$576, MATCH('[1]Score Sheet'!N$3, [1]Hormel!$B$1:$B$576, 0) -1 + IF('[1]Score Sheet'!N167&gt;1000, MATCH('[1]Score Sheet'!N167, [1]Hormel!$D$1:$D$24, 0), '[1]Score Sheet'!N167))*'[1]Score Sheet'!N$5)
-(INDEX([1]Hormel!$G$1:$G$576, MATCH('[1]Score Sheet'!N$3, [1]Hormel!$B$1:$B$576, 0) -1 + IF('[1]Score Sheet'!N167&gt;1000, MATCH('[1]Score Sheet'!N167, [1]Hormel!$D$1:$D$24, 0), '[1]Score Sheet'!N167))*'[1]Score Sheet'!N$6))</f>
        <v>0</v>
      </c>
      <c r="Q167" s="34">
        <f>IF('[1]Score Sheet'!P167="", 0, 50 -(INDEX([1]Hormel!$E$1:$E$576, MATCH('[1]Score Sheet'!P$3, [1]Hormel!$B$1:$B$576, 0) -1 + IF('[1]Score Sheet'!P167&gt;1000, MATCH('[1]Score Sheet'!P167, [1]Hormel!$D$1:$D$24, 0), '[1]Score Sheet'!P167))*'[1]Score Sheet'!P$4)
-(INDEX([1]Hormel!$F$1:$F$576, MATCH('[1]Score Sheet'!P$3, [1]Hormel!$B$1:$B$576, 0) -1 + IF('[1]Score Sheet'!P167&gt;1000, MATCH('[1]Score Sheet'!P167, [1]Hormel!$D$1:$D$24, 0), '[1]Score Sheet'!P167))*'[1]Score Sheet'!P$5)
-(INDEX([1]Hormel!$G$1:$G$576, MATCH('[1]Score Sheet'!P$3, [1]Hormel!$B$1:$B$576, 0) -1 + IF('[1]Score Sheet'!P167&gt;1000, MATCH('[1]Score Sheet'!P167, [1]Hormel!$D$1:$D$24, 0), '[1]Score Sheet'!P167))*'[1]Score Sheet'!P$6))</f>
        <v>0</v>
      </c>
      <c r="S167" s="34">
        <f>IF('[1]Score Sheet'!R167="", 0, 50 -(INDEX([1]Hormel!$E$1:$E$576, MATCH('[1]Score Sheet'!R$3, [1]Hormel!$B$1:$B$576, 0) -1 + IF('[1]Score Sheet'!R167&gt;1000, MATCH('[1]Score Sheet'!R167, [1]Hormel!$D$1:$D$24, 0), '[1]Score Sheet'!R167))*'[1]Score Sheet'!R$4)
-(INDEX([1]Hormel!$F$1:$F$576, MATCH('[1]Score Sheet'!R$3, [1]Hormel!$B$1:$B$576, 0) -1 + IF('[1]Score Sheet'!R167&gt;1000, MATCH('[1]Score Sheet'!R167, [1]Hormel!$D$1:$D$24, 0), '[1]Score Sheet'!R167))*'[1]Score Sheet'!R$5)
-(INDEX([1]Hormel!$G$1:$G$576, MATCH('[1]Score Sheet'!R$3, [1]Hormel!$B$1:$B$576, 0) -1 + IF('[1]Score Sheet'!R167&gt;1000, MATCH('[1]Score Sheet'!R167, [1]Hormel!$D$1:$D$24, 0), '[1]Score Sheet'!R167))*'[1]Score Sheet'!R$6))</f>
        <v>0</v>
      </c>
      <c r="T167" s="30"/>
      <c r="U167" s="34">
        <f>IF('[1]Score Sheet'!T167="", 0, 50 -(INDEX([1]Hormel!$E$1:$E$576, MATCH('[1]Score Sheet'!T$3, [1]Hormel!$B$1:$B$576, 0) -1 + IF('[1]Score Sheet'!T167&gt;1000, MATCH('[1]Score Sheet'!T167, [1]Hormel!$D$1:$D$24, 0), '[1]Score Sheet'!T167))*'[1]Score Sheet'!T$4)
-(INDEX([1]Hormel!$F$1:$F$576, MATCH('[1]Score Sheet'!T$3, [1]Hormel!$B$1:$B$576, 0) -1 + IF('[1]Score Sheet'!T167&gt;1000, MATCH('[1]Score Sheet'!T167, [1]Hormel!$D$1:$D$24, 0), '[1]Score Sheet'!T167))*'[1]Score Sheet'!T$5)
-(INDEX([1]Hormel!$G$1:$G$576, MATCH('[1]Score Sheet'!T$3, [1]Hormel!$B$1:$B$576, 0) -1 + IF('[1]Score Sheet'!T167&gt;1000, MATCH('[1]Score Sheet'!T167, [1]Hormel!$D$1:$D$24, 0), '[1]Score Sheet'!T167))*'[1]Score Sheet'!T$6))</f>
        <v>0</v>
      </c>
      <c r="Z167" s="35">
        <f t="shared" si="61"/>
        <v>0</v>
      </c>
      <c r="AA167">
        <f>RANK(Z167, $Z$1:$Z$4662)</f>
        <v>49</v>
      </c>
      <c r="AB167" t="str">
        <f>IF(Z167&lt;&gt;0, COUNTIF($AA$1:$AA$4662,AA167)-1, "")</f>
        <v/>
      </c>
      <c r="AF167">
        <f t="shared" si="62"/>
        <v>0</v>
      </c>
      <c r="AG167">
        <f>RANK(AF167,AF:AF)</f>
        <v>49</v>
      </c>
      <c r="AH167">
        <f>SUM(Y167,X167+W167,V167)</f>
        <v>0</v>
      </c>
      <c r="AI167">
        <f>RANK(AH167,AH:AH)</f>
        <v>48</v>
      </c>
      <c r="AJ167">
        <f t="shared" si="63"/>
        <v>0</v>
      </c>
      <c r="AK167">
        <f>RANK(AJ167,AJ:AJ)</f>
        <v>49</v>
      </c>
    </row>
    <row r="168" spans="1:37" x14ac:dyDescent="0.3">
      <c r="A168" s="36"/>
      <c r="B168" s="30"/>
      <c r="C168" s="30"/>
      <c r="E168" s="34">
        <f>IF('[1]Score Sheet'!D168="", 0, 50 -(INDEX([1]Hormel!$E$1:$E$576, MATCH('[1]Score Sheet'!D$3, [1]Hormel!$B$1:$B$576, 0) -1 + IF('[1]Score Sheet'!D168&gt;1000, MATCH('[1]Score Sheet'!D168, [1]Hormel!$D$1:$D$24, 0), '[1]Score Sheet'!D168))*'[1]Score Sheet'!D$4)
-(INDEX([1]Hormel!$F$1:$F$576, MATCH('[1]Score Sheet'!D$3, [1]Hormel!$B$1:$B$576, 0) -1 + IF('[1]Score Sheet'!D168&gt;1000, MATCH('[1]Score Sheet'!D168, [1]Hormel!$D$1:$D$24, 0), '[1]Score Sheet'!D168))*'[1]Score Sheet'!D$5)
-(INDEX([1]Hormel!$G$1:$G$576, MATCH('[1]Score Sheet'!D$3, [1]Hormel!$B$1:$B$576, 0) -1 + IF('[1]Score Sheet'!D168&gt;1000, MATCH('[1]Score Sheet'!D168, [1]Hormel!$D$1:$D$24, 0), '[1]Score Sheet'!D168))*'[1]Score Sheet'!D$6))</f>
        <v>0</v>
      </c>
      <c r="G168" s="34">
        <f>IF('[1]Score Sheet'!F168="", 0, 50 -(INDEX([1]Hormel!$E$1:$E$576, MATCH('[1]Score Sheet'!F$3, [1]Hormel!$B$1:$B$576, 0) -1 + IF('[1]Score Sheet'!F168&gt;1000, MATCH('[1]Score Sheet'!F168, [1]Hormel!$D$1:$D$24, 0), '[1]Score Sheet'!F168))*'[1]Score Sheet'!F$4)
-(INDEX([1]Hormel!$F$1:$F$576, MATCH('[1]Score Sheet'!F$3, [1]Hormel!$B$1:$B$576, 0) -1 + IF('[1]Score Sheet'!F168&gt;1000, MATCH('[1]Score Sheet'!F168, [1]Hormel!$D$1:$D$24, 0), '[1]Score Sheet'!F168))*'[1]Score Sheet'!F$5)
-(INDEX([1]Hormel!$G$1:$G$576, MATCH('[1]Score Sheet'!F$3, [1]Hormel!$B$1:$B$576, 0) -1 + IF('[1]Score Sheet'!F168&gt;1000, MATCH('[1]Score Sheet'!F168, [1]Hormel!$D$1:$D$24, 0), '[1]Score Sheet'!F168))*'[1]Score Sheet'!F$6))</f>
        <v>0</v>
      </c>
      <c r="I168" s="34">
        <f>IF('[1]Score Sheet'!H168="", 0, 50 -(INDEX([1]Hormel!$E$1:$E$576, MATCH('[1]Score Sheet'!H$3, [1]Hormel!$B$1:$B$576, 0) -1 + IF('[1]Score Sheet'!H168&gt;1000, MATCH('[1]Score Sheet'!H168, [1]Hormel!$D$1:$D$24, 0), '[1]Score Sheet'!H168))*'[1]Score Sheet'!H$4)
-(INDEX([1]Hormel!$F$1:$F$576, MATCH('[1]Score Sheet'!H$3, [1]Hormel!$B$1:$B$576, 0) -1 + IF('[1]Score Sheet'!H168&gt;1000, MATCH('[1]Score Sheet'!H168, [1]Hormel!$D$1:$D$24, 0), '[1]Score Sheet'!H168))*'[1]Score Sheet'!H$5)
-(INDEX([1]Hormel!$G$1:$G$576, MATCH('[1]Score Sheet'!H$3, [1]Hormel!$B$1:$B$576, 0) -1 + IF('[1]Score Sheet'!H168&gt;1000, MATCH('[1]Score Sheet'!H168, [1]Hormel!$D$1:$D$24, 0), '[1]Score Sheet'!H168))*'[1]Score Sheet'!H$6))</f>
        <v>0</v>
      </c>
      <c r="K168" s="34">
        <f>IF('[1]Score Sheet'!J168="", 0, 50 -(INDEX([1]Hormel!$E$1:$E$576, MATCH('[1]Score Sheet'!J$3, [1]Hormel!$B$1:$B$576, 0) -1 + IF('[1]Score Sheet'!J168&gt;1000, MATCH('[1]Score Sheet'!J168, [1]Hormel!$D$1:$D$24, 0), '[1]Score Sheet'!J168))*'[1]Score Sheet'!J$4)
-(INDEX([1]Hormel!$F$1:$F$576, MATCH('[1]Score Sheet'!J$3, [1]Hormel!$B$1:$B$576, 0) -1 + IF('[1]Score Sheet'!J168&gt;1000, MATCH('[1]Score Sheet'!J168, [1]Hormel!$D$1:$D$24, 0), '[1]Score Sheet'!J168))*'[1]Score Sheet'!J$5)
-(INDEX([1]Hormel!$G$1:$G$576, MATCH('[1]Score Sheet'!J$3, [1]Hormel!$B$1:$B$576, 0) -1 + IF('[1]Score Sheet'!J168&gt;1000, MATCH('[1]Score Sheet'!J168, [1]Hormel!$D$1:$D$24, 0), '[1]Score Sheet'!J168))*'[1]Score Sheet'!J$6))</f>
        <v>0</v>
      </c>
      <c r="M168" s="34">
        <f>IF('[1]Score Sheet'!L168="", 0, 50 -(INDEX([1]Hormel!$E$1:$E$576, MATCH('[1]Score Sheet'!L$3, [1]Hormel!$B$1:$B$576, 0) -1 + IF('[1]Score Sheet'!L168&gt;1000, MATCH('[1]Score Sheet'!L168, [1]Hormel!$D$1:$D$24, 0), '[1]Score Sheet'!L168))*'[1]Score Sheet'!L$4)
-(INDEX([1]Hormel!$F$1:$F$576, MATCH('[1]Score Sheet'!L$3, [1]Hormel!$B$1:$B$576, 0) -1 + IF('[1]Score Sheet'!L168&gt;1000, MATCH('[1]Score Sheet'!L168, [1]Hormel!$D$1:$D$24, 0), '[1]Score Sheet'!L168))*'[1]Score Sheet'!L$5)
-(INDEX([1]Hormel!$G$1:$G$576, MATCH('[1]Score Sheet'!L$3, [1]Hormel!$B$1:$B$576, 0) -1 + IF('[1]Score Sheet'!L168&gt;1000, MATCH('[1]Score Sheet'!L168, [1]Hormel!$D$1:$D$24, 0), '[1]Score Sheet'!L168))*'[1]Score Sheet'!L$6))</f>
        <v>0</v>
      </c>
      <c r="O168" s="34">
        <f>IF('[1]Score Sheet'!N168="", 0, 50 -(INDEX([1]Hormel!$E$1:$E$576, MATCH('[1]Score Sheet'!N$3, [1]Hormel!$B$1:$B$576, 0) -1 + IF('[1]Score Sheet'!N168&gt;1000, MATCH('[1]Score Sheet'!N168, [1]Hormel!$D$1:$D$24, 0), '[1]Score Sheet'!N168))*'[1]Score Sheet'!N$4)
-(INDEX([1]Hormel!$F$1:$F$576, MATCH('[1]Score Sheet'!N$3, [1]Hormel!$B$1:$B$576, 0) -1 + IF('[1]Score Sheet'!N168&gt;1000, MATCH('[1]Score Sheet'!N168, [1]Hormel!$D$1:$D$24, 0), '[1]Score Sheet'!N168))*'[1]Score Sheet'!N$5)
-(INDEX([1]Hormel!$G$1:$G$576, MATCH('[1]Score Sheet'!N$3, [1]Hormel!$B$1:$B$576, 0) -1 + IF('[1]Score Sheet'!N168&gt;1000, MATCH('[1]Score Sheet'!N168, [1]Hormel!$D$1:$D$24, 0), '[1]Score Sheet'!N168))*'[1]Score Sheet'!N$6))</f>
        <v>0</v>
      </c>
      <c r="Q168" s="34">
        <f>IF('[1]Score Sheet'!P168="", 0, 50 -(INDEX([1]Hormel!$E$1:$E$576, MATCH('[1]Score Sheet'!P$3, [1]Hormel!$B$1:$B$576, 0) -1 + IF('[1]Score Sheet'!P168&gt;1000, MATCH('[1]Score Sheet'!P168, [1]Hormel!$D$1:$D$24, 0), '[1]Score Sheet'!P168))*'[1]Score Sheet'!P$4)
-(INDEX([1]Hormel!$F$1:$F$576, MATCH('[1]Score Sheet'!P$3, [1]Hormel!$B$1:$B$576, 0) -1 + IF('[1]Score Sheet'!P168&gt;1000, MATCH('[1]Score Sheet'!P168, [1]Hormel!$D$1:$D$24, 0), '[1]Score Sheet'!P168))*'[1]Score Sheet'!P$5)
-(INDEX([1]Hormel!$G$1:$G$576, MATCH('[1]Score Sheet'!P$3, [1]Hormel!$B$1:$B$576, 0) -1 + IF('[1]Score Sheet'!P168&gt;1000, MATCH('[1]Score Sheet'!P168, [1]Hormel!$D$1:$D$24, 0), '[1]Score Sheet'!P168))*'[1]Score Sheet'!P$6))</f>
        <v>0</v>
      </c>
      <c r="S168" s="34">
        <f>IF('[1]Score Sheet'!R168="", 0, 50 -(INDEX([1]Hormel!$E$1:$E$576, MATCH('[1]Score Sheet'!R$3, [1]Hormel!$B$1:$B$576, 0) -1 + IF('[1]Score Sheet'!R168&gt;1000, MATCH('[1]Score Sheet'!R168, [1]Hormel!$D$1:$D$24, 0), '[1]Score Sheet'!R168))*'[1]Score Sheet'!R$4)
-(INDEX([1]Hormel!$F$1:$F$576, MATCH('[1]Score Sheet'!R$3, [1]Hormel!$B$1:$B$576, 0) -1 + IF('[1]Score Sheet'!R168&gt;1000, MATCH('[1]Score Sheet'!R168, [1]Hormel!$D$1:$D$24, 0), '[1]Score Sheet'!R168))*'[1]Score Sheet'!R$5)
-(INDEX([1]Hormel!$G$1:$G$576, MATCH('[1]Score Sheet'!R$3, [1]Hormel!$B$1:$B$576, 0) -1 + IF('[1]Score Sheet'!R168&gt;1000, MATCH('[1]Score Sheet'!R168, [1]Hormel!$D$1:$D$24, 0), '[1]Score Sheet'!R168))*'[1]Score Sheet'!R$6))</f>
        <v>0</v>
      </c>
      <c r="T168" s="37"/>
      <c r="U168" s="34">
        <f>IF('[1]Score Sheet'!T168="", 0, 50 -(INDEX([1]Hormel!$E$1:$E$576, MATCH('[1]Score Sheet'!T$3, [1]Hormel!$B$1:$B$576, 0) -1 + IF('[1]Score Sheet'!T168&gt;1000, MATCH('[1]Score Sheet'!T168, [1]Hormel!$D$1:$D$24, 0), '[1]Score Sheet'!T168))*'[1]Score Sheet'!T$4)
-(INDEX([1]Hormel!$F$1:$F$576, MATCH('[1]Score Sheet'!T$3, [1]Hormel!$B$1:$B$576, 0) -1 + IF('[1]Score Sheet'!T168&gt;1000, MATCH('[1]Score Sheet'!T168, [1]Hormel!$D$1:$D$24, 0), '[1]Score Sheet'!T168))*'[1]Score Sheet'!T$5)
-(INDEX([1]Hormel!$G$1:$G$576, MATCH('[1]Score Sheet'!T$3, [1]Hormel!$B$1:$B$576, 0) -1 + IF('[1]Score Sheet'!T168&gt;1000, MATCH('[1]Score Sheet'!T168, [1]Hormel!$D$1:$D$24, 0), '[1]Score Sheet'!T168))*'[1]Score Sheet'!T$6))</f>
        <v>0</v>
      </c>
      <c r="Z168" s="35">
        <f t="shared" si="61"/>
        <v>0</v>
      </c>
      <c r="AA168">
        <f>RANK(Z168, $Z$1:$Z$4662)</f>
        <v>49</v>
      </c>
      <c r="AB168" t="str">
        <f>IF(Z168&lt;&gt;0, COUNTIF($AA$1:$AA$4662,AA168)-1, "")</f>
        <v/>
      </c>
      <c r="AF168">
        <f t="shared" si="62"/>
        <v>0</v>
      </c>
      <c r="AG168">
        <f>RANK(AF168,AF:AF)</f>
        <v>49</v>
      </c>
      <c r="AH168">
        <f>SUM(Y168,X168+W168,V168)</f>
        <v>0</v>
      </c>
      <c r="AI168">
        <f>RANK(AH168,AH:AH)</f>
        <v>48</v>
      </c>
      <c r="AJ168">
        <f t="shared" si="63"/>
        <v>0</v>
      </c>
      <c r="AK168">
        <f>RANK(AJ168,AJ:AJ)</f>
        <v>49</v>
      </c>
    </row>
    <row r="169" spans="1:37" x14ac:dyDescent="0.3">
      <c r="A169" s="32"/>
      <c r="B169" s="43"/>
      <c r="C169" s="43"/>
      <c r="D169" s="40"/>
      <c r="E169" s="43"/>
      <c r="F169" s="40"/>
      <c r="G169" s="43"/>
      <c r="H169" s="40"/>
      <c r="I169" s="43"/>
      <c r="J169" s="40"/>
      <c r="K169" s="43"/>
      <c r="L169" s="40"/>
      <c r="M169" s="43"/>
      <c r="N169" s="40"/>
      <c r="O169" s="43"/>
      <c r="P169" s="40"/>
      <c r="Q169" s="43"/>
      <c r="R169" s="40"/>
      <c r="S169" s="43"/>
      <c r="U169" s="43"/>
      <c r="V169" s="41"/>
      <c r="W169" s="41"/>
      <c r="X169" s="41"/>
      <c r="Y169" s="40"/>
      <c r="Z169" s="43"/>
      <c r="AA169" s="40"/>
      <c r="AB169" s="40"/>
      <c r="AC169" s="40"/>
    </row>
    <row r="170" spans="1:37" x14ac:dyDescent="0.3">
      <c r="A170" s="24" t="s">
        <v>30</v>
      </c>
      <c r="B170" s="25"/>
      <c r="C170" s="25"/>
      <c r="D170" s="25" t="s">
        <v>32</v>
      </c>
      <c r="E170" s="25"/>
      <c r="F170" s="25" t="s">
        <v>33</v>
      </c>
      <c r="G170" s="25"/>
      <c r="H170" s="25" t="s">
        <v>34</v>
      </c>
      <c r="I170" s="25"/>
      <c r="J170" s="25" t="s">
        <v>35</v>
      </c>
      <c r="K170" s="25"/>
      <c r="L170" s="25" t="s">
        <v>36</v>
      </c>
      <c r="M170" s="25"/>
      <c r="N170" s="25" t="s">
        <v>37</v>
      </c>
      <c r="O170" s="25"/>
      <c r="P170" s="25" t="s">
        <v>38</v>
      </c>
      <c r="Q170" s="25"/>
      <c r="R170" s="25" t="s">
        <v>39</v>
      </c>
      <c r="S170" s="26"/>
      <c r="T170" s="26" t="s">
        <v>8</v>
      </c>
      <c r="U170" s="26"/>
      <c r="V170" s="25" t="s">
        <v>50</v>
      </c>
      <c r="W170" s="25" t="s">
        <v>79</v>
      </c>
      <c r="X170" s="25" t="s">
        <v>80</v>
      </c>
      <c r="Y170" s="25"/>
      <c r="Z170" s="27" t="s">
        <v>24</v>
      </c>
      <c r="AA170" s="28" t="s">
        <v>25</v>
      </c>
      <c r="AB170" s="29">
        <f t="shared" ref="AB170" si="64">SUM(Z171:Z174)-MIN(Z171:Z174)</f>
        <v>0</v>
      </c>
      <c r="AC170" s="29">
        <f>RANK(AB170, $AB$1:$AB$4662)</f>
        <v>27</v>
      </c>
      <c r="AD170" s="30" t="str">
        <f>IF(AB170&lt;&gt;0, COUNTIF($AC$1:$AC$4662,AC170)-1, "")</f>
        <v/>
      </c>
      <c r="AE170" s="30"/>
      <c r="AF170" s="31" t="s">
        <v>43</v>
      </c>
      <c r="AG170" s="31" t="s">
        <v>44</v>
      </c>
      <c r="AH170" s="31" t="s">
        <v>43</v>
      </c>
      <c r="AI170" s="31" t="s">
        <v>44</v>
      </c>
      <c r="AJ170" s="31" t="s">
        <v>43</v>
      </c>
      <c r="AK170" s="31" t="s">
        <v>44</v>
      </c>
    </row>
    <row r="171" spans="1:37" x14ac:dyDescent="0.3">
      <c r="A171" s="32"/>
      <c r="B171" s="30"/>
      <c r="C171" s="30"/>
      <c r="E171" s="34">
        <f>IF('[1]Score Sheet'!D171="", 0, 50 -(INDEX([1]Hormel!$E$1:$E$576, MATCH('[1]Score Sheet'!D$3, [1]Hormel!$B$1:$B$576, 0) -1 + IF('[1]Score Sheet'!D171&gt;1000, MATCH('[1]Score Sheet'!D171, [1]Hormel!$D$1:$D$24, 0), '[1]Score Sheet'!D171))*'[1]Score Sheet'!D$4)
-(INDEX([1]Hormel!$F$1:$F$576, MATCH('[1]Score Sheet'!D$3, [1]Hormel!$B$1:$B$576, 0) -1 + IF('[1]Score Sheet'!D171&gt;1000, MATCH('[1]Score Sheet'!D171, [1]Hormel!$D$1:$D$24, 0), '[1]Score Sheet'!D171))*'[1]Score Sheet'!D$5)
-(INDEX([1]Hormel!$G$1:$G$576, MATCH('[1]Score Sheet'!D$3, [1]Hormel!$B$1:$B$576, 0) -1 + IF('[1]Score Sheet'!D171&gt;1000, MATCH('[1]Score Sheet'!D171, [1]Hormel!$D$1:$D$24, 0), '[1]Score Sheet'!D171))*'[1]Score Sheet'!D$6))</f>
        <v>0</v>
      </c>
      <c r="G171" s="34">
        <f>IF('[1]Score Sheet'!F171="", 0, 50 -(INDEX([1]Hormel!$E$1:$E$576, MATCH('[1]Score Sheet'!F$3, [1]Hormel!$B$1:$B$576, 0) -1 + IF('[1]Score Sheet'!F171&gt;1000, MATCH('[1]Score Sheet'!F171, [1]Hormel!$D$1:$D$24, 0), '[1]Score Sheet'!F171))*'[1]Score Sheet'!F$4)
-(INDEX([1]Hormel!$F$1:$F$576, MATCH('[1]Score Sheet'!F$3, [1]Hormel!$B$1:$B$576, 0) -1 + IF('[1]Score Sheet'!F171&gt;1000, MATCH('[1]Score Sheet'!F171, [1]Hormel!$D$1:$D$24, 0), '[1]Score Sheet'!F171))*'[1]Score Sheet'!F$5)
-(INDEX([1]Hormel!$G$1:$G$576, MATCH('[1]Score Sheet'!F$3, [1]Hormel!$B$1:$B$576, 0) -1 + IF('[1]Score Sheet'!F171&gt;1000, MATCH('[1]Score Sheet'!F171, [1]Hormel!$D$1:$D$24, 0), '[1]Score Sheet'!F171))*'[1]Score Sheet'!F$6))</f>
        <v>0</v>
      </c>
      <c r="I171" s="34">
        <f>IF('[1]Score Sheet'!H171="", 0, 50 -(INDEX([1]Hormel!$E$1:$E$576, MATCH('[1]Score Sheet'!H$3, [1]Hormel!$B$1:$B$576, 0) -1 + IF('[1]Score Sheet'!H171&gt;1000, MATCH('[1]Score Sheet'!H171, [1]Hormel!$D$1:$D$24, 0), '[1]Score Sheet'!H171))*'[1]Score Sheet'!H$4)
-(INDEX([1]Hormel!$F$1:$F$576, MATCH('[1]Score Sheet'!H$3, [1]Hormel!$B$1:$B$576, 0) -1 + IF('[1]Score Sheet'!H171&gt;1000, MATCH('[1]Score Sheet'!H171, [1]Hormel!$D$1:$D$24, 0), '[1]Score Sheet'!H171))*'[1]Score Sheet'!H$5)
-(INDEX([1]Hormel!$G$1:$G$576, MATCH('[1]Score Sheet'!H$3, [1]Hormel!$B$1:$B$576, 0) -1 + IF('[1]Score Sheet'!H171&gt;1000, MATCH('[1]Score Sheet'!H171, [1]Hormel!$D$1:$D$24, 0), '[1]Score Sheet'!H171))*'[1]Score Sheet'!H$6))</f>
        <v>0</v>
      </c>
      <c r="K171" s="34">
        <f>IF('[1]Score Sheet'!J171="", 0, 50 -(INDEX([1]Hormel!$E$1:$E$576, MATCH('[1]Score Sheet'!J$3, [1]Hormel!$B$1:$B$576, 0) -1 + IF('[1]Score Sheet'!J171&gt;1000, MATCH('[1]Score Sheet'!J171, [1]Hormel!$D$1:$D$24, 0), '[1]Score Sheet'!J171))*'[1]Score Sheet'!J$4)
-(INDEX([1]Hormel!$F$1:$F$576, MATCH('[1]Score Sheet'!J$3, [1]Hormel!$B$1:$B$576, 0) -1 + IF('[1]Score Sheet'!J171&gt;1000, MATCH('[1]Score Sheet'!J171, [1]Hormel!$D$1:$D$24, 0), '[1]Score Sheet'!J171))*'[1]Score Sheet'!J$5)
-(INDEX([1]Hormel!$G$1:$G$576, MATCH('[1]Score Sheet'!J$3, [1]Hormel!$B$1:$B$576, 0) -1 + IF('[1]Score Sheet'!J171&gt;1000, MATCH('[1]Score Sheet'!J171, [1]Hormel!$D$1:$D$24, 0), '[1]Score Sheet'!J171))*'[1]Score Sheet'!J$6))</f>
        <v>0</v>
      </c>
      <c r="M171" s="34">
        <f>IF('[1]Score Sheet'!L171="", 0, 50 -(INDEX([1]Hormel!$E$1:$E$576, MATCH('[1]Score Sheet'!L$3, [1]Hormel!$B$1:$B$576, 0) -1 + IF('[1]Score Sheet'!L171&gt;1000, MATCH('[1]Score Sheet'!L171, [1]Hormel!$D$1:$D$24, 0), '[1]Score Sheet'!L171))*'[1]Score Sheet'!L$4)
-(INDEX([1]Hormel!$F$1:$F$576, MATCH('[1]Score Sheet'!L$3, [1]Hormel!$B$1:$B$576, 0) -1 + IF('[1]Score Sheet'!L171&gt;1000, MATCH('[1]Score Sheet'!L171, [1]Hormel!$D$1:$D$24, 0), '[1]Score Sheet'!L171))*'[1]Score Sheet'!L$5)
-(INDEX([1]Hormel!$G$1:$G$576, MATCH('[1]Score Sheet'!L$3, [1]Hormel!$B$1:$B$576, 0) -1 + IF('[1]Score Sheet'!L171&gt;1000, MATCH('[1]Score Sheet'!L171, [1]Hormel!$D$1:$D$24, 0), '[1]Score Sheet'!L171))*'[1]Score Sheet'!L$6))</f>
        <v>0</v>
      </c>
      <c r="O171" s="34">
        <f>IF('[1]Score Sheet'!N171="", 0, 50 -(INDEX([1]Hormel!$E$1:$E$576, MATCH('[1]Score Sheet'!N$3, [1]Hormel!$B$1:$B$576, 0) -1 + IF('[1]Score Sheet'!N171&gt;1000, MATCH('[1]Score Sheet'!N171, [1]Hormel!$D$1:$D$24, 0), '[1]Score Sheet'!N171))*'[1]Score Sheet'!N$4)
-(INDEX([1]Hormel!$F$1:$F$576, MATCH('[1]Score Sheet'!N$3, [1]Hormel!$B$1:$B$576, 0) -1 + IF('[1]Score Sheet'!N171&gt;1000, MATCH('[1]Score Sheet'!N171, [1]Hormel!$D$1:$D$24, 0), '[1]Score Sheet'!N171))*'[1]Score Sheet'!N$5)
-(INDEX([1]Hormel!$G$1:$G$576, MATCH('[1]Score Sheet'!N$3, [1]Hormel!$B$1:$B$576, 0) -1 + IF('[1]Score Sheet'!N171&gt;1000, MATCH('[1]Score Sheet'!N171, [1]Hormel!$D$1:$D$24, 0), '[1]Score Sheet'!N171))*'[1]Score Sheet'!N$6))</f>
        <v>0</v>
      </c>
      <c r="Q171" s="34">
        <f>IF('[1]Score Sheet'!P171="", 0, 50 -(INDEX([1]Hormel!$E$1:$E$576, MATCH('[1]Score Sheet'!P$3, [1]Hormel!$B$1:$B$576, 0) -1 + IF('[1]Score Sheet'!P171&gt;1000, MATCH('[1]Score Sheet'!P171, [1]Hormel!$D$1:$D$24, 0), '[1]Score Sheet'!P171))*'[1]Score Sheet'!P$4)
-(INDEX([1]Hormel!$F$1:$F$576, MATCH('[1]Score Sheet'!P$3, [1]Hormel!$B$1:$B$576, 0) -1 + IF('[1]Score Sheet'!P171&gt;1000, MATCH('[1]Score Sheet'!P171, [1]Hormel!$D$1:$D$24, 0), '[1]Score Sheet'!P171))*'[1]Score Sheet'!P$5)
-(INDEX([1]Hormel!$G$1:$G$576, MATCH('[1]Score Sheet'!P$3, [1]Hormel!$B$1:$B$576, 0) -1 + IF('[1]Score Sheet'!P171&gt;1000, MATCH('[1]Score Sheet'!P171, [1]Hormel!$D$1:$D$24, 0), '[1]Score Sheet'!P171))*'[1]Score Sheet'!P$6))</f>
        <v>0</v>
      </c>
      <c r="S171" s="34">
        <f>IF('[1]Score Sheet'!R171="", 0, 50 -(INDEX([1]Hormel!$E$1:$E$576, MATCH('[1]Score Sheet'!R$3, [1]Hormel!$B$1:$B$576, 0) -1 + IF('[1]Score Sheet'!R171&gt;1000, MATCH('[1]Score Sheet'!R171, [1]Hormel!$D$1:$D$24, 0), '[1]Score Sheet'!R171))*'[1]Score Sheet'!R$4)
-(INDEX([1]Hormel!$F$1:$F$576, MATCH('[1]Score Sheet'!R$3, [1]Hormel!$B$1:$B$576, 0) -1 + IF('[1]Score Sheet'!R171&gt;1000, MATCH('[1]Score Sheet'!R171, [1]Hormel!$D$1:$D$24, 0), '[1]Score Sheet'!R171))*'[1]Score Sheet'!R$5)
-(INDEX([1]Hormel!$G$1:$G$576, MATCH('[1]Score Sheet'!R$3, [1]Hormel!$B$1:$B$576, 0) -1 + IF('[1]Score Sheet'!R171&gt;1000, MATCH('[1]Score Sheet'!R171, [1]Hormel!$D$1:$D$24, 0), '[1]Score Sheet'!R171))*'[1]Score Sheet'!R$6))</f>
        <v>0</v>
      </c>
      <c r="T171" s="30"/>
      <c r="U171" s="34">
        <f>IF('[1]Score Sheet'!T171="", 0, 50 -(INDEX([1]Hormel!$E$1:$E$576, MATCH('[1]Score Sheet'!T$3, [1]Hormel!$B$1:$B$576, 0) -1 + IF('[1]Score Sheet'!T171&gt;1000, MATCH('[1]Score Sheet'!T171, [1]Hormel!$D$1:$D$24, 0), '[1]Score Sheet'!T171))*'[1]Score Sheet'!T$4)
-(INDEX([1]Hormel!$F$1:$F$576, MATCH('[1]Score Sheet'!T$3, [1]Hormel!$B$1:$B$576, 0) -1 + IF('[1]Score Sheet'!T171&gt;1000, MATCH('[1]Score Sheet'!T171, [1]Hormel!$D$1:$D$24, 0), '[1]Score Sheet'!T171))*'[1]Score Sheet'!T$5)
-(INDEX([1]Hormel!$G$1:$G$576, MATCH('[1]Score Sheet'!T$3, [1]Hormel!$B$1:$B$576, 0) -1 + IF('[1]Score Sheet'!T171&gt;1000, MATCH('[1]Score Sheet'!T171, [1]Hormel!$D$1:$D$24, 0), '[1]Score Sheet'!T171))*'[1]Score Sheet'!T$6))</f>
        <v>0</v>
      </c>
      <c r="Z171" s="35">
        <f t="shared" ref="Z171:Z174" si="65">SUM(E171,G171,I171,K171,M171,O171,Q171,S171,U171,V171,W171,X171,Y171)</f>
        <v>0</v>
      </c>
      <c r="AA171">
        <f>RANK(Z171, $Z$1:$Z$4662)</f>
        <v>49</v>
      </c>
      <c r="AB171" t="str">
        <f>IF(Z171&lt;&gt;0, COUNTIF($AA$1:$AA$4662,AA171)-1, "")</f>
        <v/>
      </c>
      <c r="AF171">
        <f t="shared" ref="AF171:AF174" si="66">SUM(U171,S171,Q171,O171,M171,K171,I171,G171,E171,)</f>
        <v>0</v>
      </c>
      <c r="AG171">
        <f>RANK(AF171,AF:AF)</f>
        <v>49</v>
      </c>
      <c r="AH171">
        <f>SUM(Y171,X171+W171,V171)</f>
        <v>0</v>
      </c>
      <c r="AI171">
        <f>RANK(AH171,AH:AH)</f>
        <v>48</v>
      </c>
      <c r="AJ171">
        <f t="shared" ref="AJ171:AJ174" si="67">AH171+AF171</f>
        <v>0</v>
      </c>
      <c r="AK171">
        <f>RANK(AJ171,AJ:AJ)</f>
        <v>49</v>
      </c>
    </row>
    <row r="172" spans="1:37" x14ac:dyDescent="0.3">
      <c r="A172" s="32"/>
      <c r="B172" s="30"/>
      <c r="C172" s="30"/>
      <c r="E172" s="34">
        <f>IF('[1]Score Sheet'!D172="", 0, 50 -(INDEX([1]Hormel!$E$1:$E$576, MATCH('[1]Score Sheet'!D$3, [1]Hormel!$B$1:$B$576, 0) -1 + IF('[1]Score Sheet'!D172&gt;1000, MATCH('[1]Score Sheet'!D172, [1]Hormel!$D$1:$D$24, 0), '[1]Score Sheet'!D172))*'[1]Score Sheet'!D$4)
-(INDEX([1]Hormel!$F$1:$F$576, MATCH('[1]Score Sheet'!D$3, [1]Hormel!$B$1:$B$576, 0) -1 + IF('[1]Score Sheet'!D172&gt;1000, MATCH('[1]Score Sheet'!D172, [1]Hormel!$D$1:$D$24, 0), '[1]Score Sheet'!D172))*'[1]Score Sheet'!D$5)
-(INDEX([1]Hormel!$G$1:$G$576, MATCH('[1]Score Sheet'!D$3, [1]Hormel!$B$1:$B$576, 0) -1 + IF('[1]Score Sheet'!D172&gt;1000, MATCH('[1]Score Sheet'!D172, [1]Hormel!$D$1:$D$24, 0), '[1]Score Sheet'!D172))*'[1]Score Sheet'!D$6))</f>
        <v>0</v>
      </c>
      <c r="G172" s="34">
        <f>IF('[1]Score Sheet'!F172="", 0, 50 -(INDEX([1]Hormel!$E$1:$E$576, MATCH('[1]Score Sheet'!F$3, [1]Hormel!$B$1:$B$576, 0) -1 + IF('[1]Score Sheet'!F172&gt;1000, MATCH('[1]Score Sheet'!F172, [1]Hormel!$D$1:$D$24, 0), '[1]Score Sheet'!F172))*'[1]Score Sheet'!F$4)
-(INDEX([1]Hormel!$F$1:$F$576, MATCH('[1]Score Sheet'!F$3, [1]Hormel!$B$1:$B$576, 0) -1 + IF('[1]Score Sheet'!F172&gt;1000, MATCH('[1]Score Sheet'!F172, [1]Hormel!$D$1:$D$24, 0), '[1]Score Sheet'!F172))*'[1]Score Sheet'!F$5)
-(INDEX([1]Hormel!$G$1:$G$576, MATCH('[1]Score Sheet'!F$3, [1]Hormel!$B$1:$B$576, 0) -1 + IF('[1]Score Sheet'!F172&gt;1000, MATCH('[1]Score Sheet'!F172, [1]Hormel!$D$1:$D$24, 0), '[1]Score Sheet'!F172))*'[1]Score Sheet'!F$6))</f>
        <v>0</v>
      </c>
      <c r="I172" s="34">
        <f>IF('[1]Score Sheet'!H172="", 0, 50 -(INDEX([1]Hormel!$E$1:$E$576, MATCH('[1]Score Sheet'!H$3, [1]Hormel!$B$1:$B$576, 0) -1 + IF('[1]Score Sheet'!H172&gt;1000, MATCH('[1]Score Sheet'!H172, [1]Hormel!$D$1:$D$24, 0), '[1]Score Sheet'!H172))*'[1]Score Sheet'!H$4)
-(INDEX([1]Hormel!$F$1:$F$576, MATCH('[1]Score Sheet'!H$3, [1]Hormel!$B$1:$B$576, 0) -1 + IF('[1]Score Sheet'!H172&gt;1000, MATCH('[1]Score Sheet'!H172, [1]Hormel!$D$1:$D$24, 0), '[1]Score Sheet'!H172))*'[1]Score Sheet'!H$5)
-(INDEX([1]Hormel!$G$1:$G$576, MATCH('[1]Score Sheet'!H$3, [1]Hormel!$B$1:$B$576, 0) -1 + IF('[1]Score Sheet'!H172&gt;1000, MATCH('[1]Score Sheet'!H172, [1]Hormel!$D$1:$D$24, 0), '[1]Score Sheet'!H172))*'[1]Score Sheet'!H$6))</f>
        <v>0</v>
      </c>
      <c r="K172" s="34">
        <f>IF('[1]Score Sheet'!J172="", 0, 50 -(INDEX([1]Hormel!$E$1:$E$576, MATCH('[1]Score Sheet'!J$3, [1]Hormel!$B$1:$B$576, 0) -1 + IF('[1]Score Sheet'!J172&gt;1000, MATCH('[1]Score Sheet'!J172, [1]Hormel!$D$1:$D$24, 0), '[1]Score Sheet'!J172))*'[1]Score Sheet'!J$4)
-(INDEX([1]Hormel!$F$1:$F$576, MATCH('[1]Score Sheet'!J$3, [1]Hormel!$B$1:$B$576, 0) -1 + IF('[1]Score Sheet'!J172&gt;1000, MATCH('[1]Score Sheet'!J172, [1]Hormel!$D$1:$D$24, 0), '[1]Score Sheet'!J172))*'[1]Score Sheet'!J$5)
-(INDEX([1]Hormel!$G$1:$G$576, MATCH('[1]Score Sheet'!J$3, [1]Hormel!$B$1:$B$576, 0) -1 + IF('[1]Score Sheet'!J172&gt;1000, MATCH('[1]Score Sheet'!J172, [1]Hormel!$D$1:$D$24, 0), '[1]Score Sheet'!J172))*'[1]Score Sheet'!J$6))</f>
        <v>0</v>
      </c>
      <c r="M172" s="34">
        <f>IF('[1]Score Sheet'!L172="", 0, 50 -(INDEX([1]Hormel!$E$1:$E$576, MATCH('[1]Score Sheet'!L$3, [1]Hormel!$B$1:$B$576, 0) -1 + IF('[1]Score Sheet'!L172&gt;1000, MATCH('[1]Score Sheet'!L172, [1]Hormel!$D$1:$D$24, 0), '[1]Score Sheet'!L172))*'[1]Score Sheet'!L$4)
-(INDEX([1]Hormel!$F$1:$F$576, MATCH('[1]Score Sheet'!L$3, [1]Hormel!$B$1:$B$576, 0) -1 + IF('[1]Score Sheet'!L172&gt;1000, MATCH('[1]Score Sheet'!L172, [1]Hormel!$D$1:$D$24, 0), '[1]Score Sheet'!L172))*'[1]Score Sheet'!L$5)
-(INDEX([1]Hormel!$G$1:$G$576, MATCH('[1]Score Sheet'!L$3, [1]Hormel!$B$1:$B$576, 0) -1 + IF('[1]Score Sheet'!L172&gt;1000, MATCH('[1]Score Sheet'!L172, [1]Hormel!$D$1:$D$24, 0), '[1]Score Sheet'!L172))*'[1]Score Sheet'!L$6))</f>
        <v>0</v>
      </c>
      <c r="O172" s="34">
        <f>IF('[1]Score Sheet'!N172="", 0, 50 -(INDEX([1]Hormel!$E$1:$E$576, MATCH('[1]Score Sheet'!N$3, [1]Hormel!$B$1:$B$576, 0) -1 + IF('[1]Score Sheet'!N172&gt;1000, MATCH('[1]Score Sheet'!N172, [1]Hormel!$D$1:$D$24, 0), '[1]Score Sheet'!N172))*'[1]Score Sheet'!N$4)
-(INDEX([1]Hormel!$F$1:$F$576, MATCH('[1]Score Sheet'!N$3, [1]Hormel!$B$1:$B$576, 0) -1 + IF('[1]Score Sheet'!N172&gt;1000, MATCH('[1]Score Sheet'!N172, [1]Hormel!$D$1:$D$24, 0), '[1]Score Sheet'!N172))*'[1]Score Sheet'!N$5)
-(INDEX([1]Hormel!$G$1:$G$576, MATCH('[1]Score Sheet'!N$3, [1]Hormel!$B$1:$B$576, 0) -1 + IF('[1]Score Sheet'!N172&gt;1000, MATCH('[1]Score Sheet'!N172, [1]Hormel!$D$1:$D$24, 0), '[1]Score Sheet'!N172))*'[1]Score Sheet'!N$6))</f>
        <v>0</v>
      </c>
      <c r="Q172" s="34">
        <f>IF('[1]Score Sheet'!P172="", 0, 50 -(INDEX([1]Hormel!$E$1:$E$576, MATCH('[1]Score Sheet'!P$3, [1]Hormel!$B$1:$B$576, 0) -1 + IF('[1]Score Sheet'!P172&gt;1000, MATCH('[1]Score Sheet'!P172, [1]Hormel!$D$1:$D$24, 0), '[1]Score Sheet'!P172))*'[1]Score Sheet'!P$4)
-(INDEX([1]Hormel!$F$1:$F$576, MATCH('[1]Score Sheet'!P$3, [1]Hormel!$B$1:$B$576, 0) -1 + IF('[1]Score Sheet'!P172&gt;1000, MATCH('[1]Score Sheet'!P172, [1]Hormel!$D$1:$D$24, 0), '[1]Score Sheet'!P172))*'[1]Score Sheet'!P$5)
-(INDEX([1]Hormel!$G$1:$G$576, MATCH('[1]Score Sheet'!P$3, [1]Hormel!$B$1:$B$576, 0) -1 + IF('[1]Score Sheet'!P172&gt;1000, MATCH('[1]Score Sheet'!P172, [1]Hormel!$D$1:$D$24, 0), '[1]Score Sheet'!P172))*'[1]Score Sheet'!P$6))</f>
        <v>0</v>
      </c>
      <c r="S172" s="34">
        <f>IF('[1]Score Sheet'!R172="", 0, 50 -(INDEX([1]Hormel!$E$1:$E$576, MATCH('[1]Score Sheet'!R$3, [1]Hormel!$B$1:$B$576, 0) -1 + IF('[1]Score Sheet'!R172&gt;1000, MATCH('[1]Score Sheet'!R172, [1]Hormel!$D$1:$D$24, 0), '[1]Score Sheet'!R172))*'[1]Score Sheet'!R$4)
-(INDEX([1]Hormel!$F$1:$F$576, MATCH('[1]Score Sheet'!R$3, [1]Hormel!$B$1:$B$576, 0) -1 + IF('[1]Score Sheet'!R172&gt;1000, MATCH('[1]Score Sheet'!R172, [1]Hormel!$D$1:$D$24, 0), '[1]Score Sheet'!R172))*'[1]Score Sheet'!R$5)
-(INDEX([1]Hormel!$G$1:$G$576, MATCH('[1]Score Sheet'!R$3, [1]Hormel!$B$1:$B$576, 0) -1 + IF('[1]Score Sheet'!R172&gt;1000, MATCH('[1]Score Sheet'!R172, [1]Hormel!$D$1:$D$24, 0), '[1]Score Sheet'!R172))*'[1]Score Sheet'!R$6))</f>
        <v>0</v>
      </c>
      <c r="T172" s="30"/>
      <c r="U172" s="34">
        <f>IF('[1]Score Sheet'!T172="", 0, 50 -(INDEX([1]Hormel!$E$1:$E$576, MATCH('[1]Score Sheet'!T$3, [1]Hormel!$B$1:$B$576, 0) -1 + IF('[1]Score Sheet'!T172&gt;1000, MATCH('[1]Score Sheet'!T172, [1]Hormel!$D$1:$D$24, 0), '[1]Score Sheet'!T172))*'[1]Score Sheet'!T$4)
-(INDEX([1]Hormel!$F$1:$F$576, MATCH('[1]Score Sheet'!T$3, [1]Hormel!$B$1:$B$576, 0) -1 + IF('[1]Score Sheet'!T172&gt;1000, MATCH('[1]Score Sheet'!T172, [1]Hormel!$D$1:$D$24, 0), '[1]Score Sheet'!T172))*'[1]Score Sheet'!T$5)
-(INDEX([1]Hormel!$G$1:$G$576, MATCH('[1]Score Sheet'!T$3, [1]Hormel!$B$1:$B$576, 0) -1 + IF('[1]Score Sheet'!T172&gt;1000, MATCH('[1]Score Sheet'!T172, [1]Hormel!$D$1:$D$24, 0), '[1]Score Sheet'!T172))*'[1]Score Sheet'!T$6))</f>
        <v>0</v>
      </c>
      <c r="Z172" s="35">
        <f t="shared" si="65"/>
        <v>0</v>
      </c>
      <c r="AA172">
        <f>RANK(Z172, $Z$1:$Z$4662)</f>
        <v>49</v>
      </c>
      <c r="AB172" t="str">
        <f>IF(Z172&lt;&gt;0, COUNTIF($AA$1:$AA$4662,AA172)-1, "")</f>
        <v/>
      </c>
      <c r="AF172">
        <f t="shared" si="66"/>
        <v>0</v>
      </c>
      <c r="AG172">
        <f>RANK(AF172,AF:AF)</f>
        <v>49</v>
      </c>
      <c r="AH172">
        <f>SUM(Y172,X172+W172,V172)</f>
        <v>0</v>
      </c>
      <c r="AI172">
        <f>RANK(AH172,AH:AH)</f>
        <v>48</v>
      </c>
      <c r="AJ172">
        <f t="shared" si="67"/>
        <v>0</v>
      </c>
      <c r="AK172">
        <f>RANK(AJ172,AJ:AJ)</f>
        <v>49</v>
      </c>
    </row>
    <row r="173" spans="1:37" x14ac:dyDescent="0.3">
      <c r="A173" s="32"/>
      <c r="B173" s="30"/>
      <c r="C173" s="30"/>
      <c r="E173" s="34">
        <f>IF('[1]Score Sheet'!D173="", 0, 50 -(INDEX([1]Hormel!$E$1:$E$576, MATCH('[1]Score Sheet'!D$3, [1]Hormel!$B$1:$B$576, 0) -1 + IF('[1]Score Sheet'!D173&gt;1000, MATCH('[1]Score Sheet'!D173, [1]Hormel!$D$1:$D$24, 0), '[1]Score Sheet'!D173))*'[1]Score Sheet'!D$4)
-(INDEX([1]Hormel!$F$1:$F$576, MATCH('[1]Score Sheet'!D$3, [1]Hormel!$B$1:$B$576, 0) -1 + IF('[1]Score Sheet'!D173&gt;1000, MATCH('[1]Score Sheet'!D173, [1]Hormel!$D$1:$D$24, 0), '[1]Score Sheet'!D173))*'[1]Score Sheet'!D$5)
-(INDEX([1]Hormel!$G$1:$G$576, MATCH('[1]Score Sheet'!D$3, [1]Hormel!$B$1:$B$576, 0) -1 + IF('[1]Score Sheet'!D173&gt;1000, MATCH('[1]Score Sheet'!D173, [1]Hormel!$D$1:$D$24, 0), '[1]Score Sheet'!D173))*'[1]Score Sheet'!D$6))</f>
        <v>0</v>
      </c>
      <c r="G173" s="34">
        <f>IF('[1]Score Sheet'!F173="", 0, 50 -(INDEX([1]Hormel!$E$1:$E$576, MATCH('[1]Score Sheet'!F$3, [1]Hormel!$B$1:$B$576, 0) -1 + IF('[1]Score Sheet'!F173&gt;1000, MATCH('[1]Score Sheet'!F173, [1]Hormel!$D$1:$D$24, 0), '[1]Score Sheet'!F173))*'[1]Score Sheet'!F$4)
-(INDEX([1]Hormel!$F$1:$F$576, MATCH('[1]Score Sheet'!F$3, [1]Hormel!$B$1:$B$576, 0) -1 + IF('[1]Score Sheet'!F173&gt;1000, MATCH('[1]Score Sheet'!F173, [1]Hormel!$D$1:$D$24, 0), '[1]Score Sheet'!F173))*'[1]Score Sheet'!F$5)
-(INDEX([1]Hormel!$G$1:$G$576, MATCH('[1]Score Sheet'!F$3, [1]Hormel!$B$1:$B$576, 0) -1 + IF('[1]Score Sheet'!F173&gt;1000, MATCH('[1]Score Sheet'!F173, [1]Hormel!$D$1:$D$24, 0), '[1]Score Sheet'!F173))*'[1]Score Sheet'!F$6))</f>
        <v>0</v>
      </c>
      <c r="I173" s="34">
        <f>IF('[1]Score Sheet'!H173="", 0, 50 -(INDEX([1]Hormel!$E$1:$E$576, MATCH('[1]Score Sheet'!H$3, [1]Hormel!$B$1:$B$576, 0) -1 + IF('[1]Score Sheet'!H173&gt;1000, MATCH('[1]Score Sheet'!H173, [1]Hormel!$D$1:$D$24, 0), '[1]Score Sheet'!H173))*'[1]Score Sheet'!H$4)
-(INDEX([1]Hormel!$F$1:$F$576, MATCH('[1]Score Sheet'!H$3, [1]Hormel!$B$1:$B$576, 0) -1 + IF('[1]Score Sheet'!H173&gt;1000, MATCH('[1]Score Sheet'!H173, [1]Hormel!$D$1:$D$24, 0), '[1]Score Sheet'!H173))*'[1]Score Sheet'!H$5)
-(INDEX([1]Hormel!$G$1:$G$576, MATCH('[1]Score Sheet'!H$3, [1]Hormel!$B$1:$B$576, 0) -1 + IF('[1]Score Sheet'!H173&gt;1000, MATCH('[1]Score Sheet'!H173, [1]Hormel!$D$1:$D$24, 0), '[1]Score Sheet'!H173))*'[1]Score Sheet'!H$6))</f>
        <v>0</v>
      </c>
      <c r="K173" s="34">
        <f>IF('[1]Score Sheet'!J173="", 0, 50 -(INDEX([1]Hormel!$E$1:$E$576, MATCH('[1]Score Sheet'!J$3, [1]Hormel!$B$1:$B$576, 0) -1 + IF('[1]Score Sheet'!J173&gt;1000, MATCH('[1]Score Sheet'!J173, [1]Hormel!$D$1:$D$24, 0), '[1]Score Sheet'!J173))*'[1]Score Sheet'!J$4)
-(INDEX([1]Hormel!$F$1:$F$576, MATCH('[1]Score Sheet'!J$3, [1]Hormel!$B$1:$B$576, 0) -1 + IF('[1]Score Sheet'!J173&gt;1000, MATCH('[1]Score Sheet'!J173, [1]Hormel!$D$1:$D$24, 0), '[1]Score Sheet'!J173))*'[1]Score Sheet'!J$5)
-(INDEX([1]Hormel!$G$1:$G$576, MATCH('[1]Score Sheet'!J$3, [1]Hormel!$B$1:$B$576, 0) -1 + IF('[1]Score Sheet'!J173&gt;1000, MATCH('[1]Score Sheet'!J173, [1]Hormel!$D$1:$D$24, 0), '[1]Score Sheet'!J173))*'[1]Score Sheet'!J$6))</f>
        <v>0</v>
      </c>
      <c r="M173" s="34">
        <f>IF('[1]Score Sheet'!L173="", 0, 50 -(INDEX([1]Hormel!$E$1:$E$576, MATCH('[1]Score Sheet'!L$3, [1]Hormel!$B$1:$B$576, 0) -1 + IF('[1]Score Sheet'!L173&gt;1000, MATCH('[1]Score Sheet'!L173, [1]Hormel!$D$1:$D$24, 0), '[1]Score Sheet'!L173))*'[1]Score Sheet'!L$4)
-(INDEX([1]Hormel!$F$1:$F$576, MATCH('[1]Score Sheet'!L$3, [1]Hormel!$B$1:$B$576, 0) -1 + IF('[1]Score Sheet'!L173&gt;1000, MATCH('[1]Score Sheet'!L173, [1]Hormel!$D$1:$D$24, 0), '[1]Score Sheet'!L173))*'[1]Score Sheet'!L$5)
-(INDEX([1]Hormel!$G$1:$G$576, MATCH('[1]Score Sheet'!L$3, [1]Hormel!$B$1:$B$576, 0) -1 + IF('[1]Score Sheet'!L173&gt;1000, MATCH('[1]Score Sheet'!L173, [1]Hormel!$D$1:$D$24, 0), '[1]Score Sheet'!L173))*'[1]Score Sheet'!L$6))</f>
        <v>0</v>
      </c>
      <c r="O173" s="34">
        <f>IF('[1]Score Sheet'!N173="", 0, 50 -(INDEX([1]Hormel!$E$1:$E$576, MATCH('[1]Score Sheet'!N$3, [1]Hormel!$B$1:$B$576, 0) -1 + IF('[1]Score Sheet'!N173&gt;1000, MATCH('[1]Score Sheet'!N173, [1]Hormel!$D$1:$D$24, 0), '[1]Score Sheet'!N173))*'[1]Score Sheet'!N$4)
-(INDEX([1]Hormel!$F$1:$F$576, MATCH('[1]Score Sheet'!N$3, [1]Hormel!$B$1:$B$576, 0) -1 + IF('[1]Score Sheet'!N173&gt;1000, MATCH('[1]Score Sheet'!N173, [1]Hormel!$D$1:$D$24, 0), '[1]Score Sheet'!N173))*'[1]Score Sheet'!N$5)
-(INDEX([1]Hormel!$G$1:$G$576, MATCH('[1]Score Sheet'!N$3, [1]Hormel!$B$1:$B$576, 0) -1 + IF('[1]Score Sheet'!N173&gt;1000, MATCH('[1]Score Sheet'!N173, [1]Hormel!$D$1:$D$24, 0), '[1]Score Sheet'!N173))*'[1]Score Sheet'!N$6))</f>
        <v>0</v>
      </c>
      <c r="Q173" s="34">
        <f>IF('[1]Score Sheet'!P173="", 0, 50 -(INDEX([1]Hormel!$E$1:$E$576, MATCH('[1]Score Sheet'!P$3, [1]Hormel!$B$1:$B$576, 0) -1 + IF('[1]Score Sheet'!P173&gt;1000, MATCH('[1]Score Sheet'!P173, [1]Hormel!$D$1:$D$24, 0), '[1]Score Sheet'!P173))*'[1]Score Sheet'!P$4)
-(INDEX([1]Hormel!$F$1:$F$576, MATCH('[1]Score Sheet'!P$3, [1]Hormel!$B$1:$B$576, 0) -1 + IF('[1]Score Sheet'!P173&gt;1000, MATCH('[1]Score Sheet'!P173, [1]Hormel!$D$1:$D$24, 0), '[1]Score Sheet'!P173))*'[1]Score Sheet'!P$5)
-(INDEX([1]Hormel!$G$1:$G$576, MATCH('[1]Score Sheet'!P$3, [1]Hormel!$B$1:$B$576, 0) -1 + IF('[1]Score Sheet'!P173&gt;1000, MATCH('[1]Score Sheet'!P173, [1]Hormel!$D$1:$D$24, 0), '[1]Score Sheet'!P173))*'[1]Score Sheet'!P$6))</f>
        <v>0</v>
      </c>
      <c r="S173" s="34">
        <f>IF('[1]Score Sheet'!R173="", 0, 50 -(INDEX([1]Hormel!$E$1:$E$576, MATCH('[1]Score Sheet'!R$3, [1]Hormel!$B$1:$B$576, 0) -1 + IF('[1]Score Sheet'!R173&gt;1000, MATCH('[1]Score Sheet'!R173, [1]Hormel!$D$1:$D$24, 0), '[1]Score Sheet'!R173))*'[1]Score Sheet'!R$4)
-(INDEX([1]Hormel!$F$1:$F$576, MATCH('[1]Score Sheet'!R$3, [1]Hormel!$B$1:$B$576, 0) -1 + IF('[1]Score Sheet'!R173&gt;1000, MATCH('[1]Score Sheet'!R173, [1]Hormel!$D$1:$D$24, 0), '[1]Score Sheet'!R173))*'[1]Score Sheet'!R$5)
-(INDEX([1]Hormel!$G$1:$G$576, MATCH('[1]Score Sheet'!R$3, [1]Hormel!$B$1:$B$576, 0) -1 + IF('[1]Score Sheet'!R173&gt;1000, MATCH('[1]Score Sheet'!R173, [1]Hormel!$D$1:$D$24, 0), '[1]Score Sheet'!R173))*'[1]Score Sheet'!R$6))</f>
        <v>0</v>
      </c>
      <c r="T173" s="30"/>
      <c r="U173" s="34">
        <f>IF('[1]Score Sheet'!T173="", 0, 50 -(INDEX([1]Hormel!$E$1:$E$576, MATCH('[1]Score Sheet'!T$3, [1]Hormel!$B$1:$B$576, 0) -1 + IF('[1]Score Sheet'!T173&gt;1000, MATCH('[1]Score Sheet'!T173, [1]Hormel!$D$1:$D$24, 0), '[1]Score Sheet'!T173))*'[1]Score Sheet'!T$4)
-(INDEX([1]Hormel!$F$1:$F$576, MATCH('[1]Score Sheet'!T$3, [1]Hormel!$B$1:$B$576, 0) -1 + IF('[1]Score Sheet'!T173&gt;1000, MATCH('[1]Score Sheet'!T173, [1]Hormel!$D$1:$D$24, 0), '[1]Score Sheet'!T173))*'[1]Score Sheet'!T$5)
-(INDEX([1]Hormel!$G$1:$G$576, MATCH('[1]Score Sheet'!T$3, [1]Hormel!$B$1:$B$576, 0) -1 + IF('[1]Score Sheet'!T173&gt;1000, MATCH('[1]Score Sheet'!T173, [1]Hormel!$D$1:$D$24, 0), '[1]Score Sheet'!T173))*'[1]Score Sheet'!T$6))</f>
        <v>0</v>
      </c>
      <c r="Z173" s="35">
        <f t="shared" si="65"/>
        <v>0</v>
      </c>
      <c r="AA173">
        <f>RANK(Z173, $Z$1:$Z$4662)</f>
        <v>49</v>
      </c>
      <c r="AB173" t="str">
        <f>IF(Z173&lt;&gt;0, COUNTIF($AA$1:$AA$4662,AA173)-1, "")</f>
        <v/>
      </c>
      <c r="AF173">
        <f t="shared" si="66"/>
        <v>0</v>
      </c>
      <c r="AG173">
        <f>RANK(AF173,AF:AF)</f>
        <v>49</v>
      </c>
      <c r="AH173">
        <f>SUM(Y173,X173+W173,V173)</f>
        <v>0</v>
      </c>
      <c r="AI173">
        <f>RANK(AH173,AH:AH)</f>
        <v>48</v>
      </c>
      <c r="AJ173">
        <f t="shared" si="67"/>
        <v>0</v>
      </c>
      <c r="AK173">
        <f>RANK(AJ173,AJ:AJ)</f>
        <v>49</v>
      </c>
    </row>
    <row r="174" spans="1:37" x14ac:dyDescent="0.3">
      <c r="A174" s="36"/>
      <c r="B174" s="30"/>
      <c r="C174" s="30"/>
      <c r="E174" s="34">
        <f>IF('[1]Score Sheet'!D174="", 0, 50 -(INDEX([1]Hormel!$E$1:$E$576, MATCH('[1]Score Sheet'!D$3, [1]Hormel!$B$1:$B$576, 0) -1 + IF('[1]Score Sheet'!D174&gt;1000, MATCH('[1]Score Sheet'!D174, [1]Hormel!$D$1:$D$24, 0), '[1]Score Sheet'!D174))*'[1]Score Sheet'!D$4)
-(INDEX([1]Hormel!$F$1:$F$576, MATCH('[1]Score Sheet'!D$3, [1]Hormel!$B$1:$B$576, 0) -1 + IF('[1]Score Sheet'!D174&gt;1000, MATCH('[1]Score Sheet'!D174, [1]Hormel!$D$1:$D$24, 0), '[1]Score Sheet'!D174))*'[1]Score Sheet'!D$5)
-(INDEX([1]Hormel!$G$1:$G$576, MATCH('[1]Score Sheet'!D$3, [1]Hormel!$B$1:$B$576, 0) -1 + IF('[1]Score Sheet'!D174&gt;1000, MATCH('[1]Score Sheet'!D174, [1]Hormel!$D$1:$D$24, 0), '[1]Score Sheet'!D174))*'[1]Score Sheet'!D$6))</f>
        <v>0</v>
      </c>
      <c r="G174" s="34">
        <f>IF('[1]Score Sheet'!F174="", 0, 50 -(INDEX([1]Hormel!$E$1:$E$576, MATCH('[1]Score Sheet'!F$3, [1]Hormel!$B$1:$B$576, 0) -1 + IF('[1]Score Sheet'!F174&gt;1000, MATCH('[1]Score Sheet'!F174, [1]Hormel!$D$1:$D$24, 0), '[1]Score Sheet'!F174))*'[1]Score Sheet'!F$4)
-(INDEX([1]Hormel!$F$1:$F$576, MATCH('[1]Score Sheet'!F$3, [1]Hormel!$B$1:$B$576, 0) -1 + IF('[1]Score Sheet'!F174&gt;1000, MATCH('[1]Score Sheet'!F174, [1]Hormel!$D$1:$D$24, 0), '[1]Score Sheet'!F174))*'[1]Score Sheet'!F$5)
-(INDEX([1]Hormel!$G$1:$G$576, MATCH('[1]Score Sheet'!F$3, [1]Hormel!$B$1:$B$576, 0) -1 + IF('[1]Score Sheet'!F174&gt;1000, MATCH('[1]Score Sheet'!F174, [1]Hormel!$D$1:$D$24, 0), '[1]Score Sheet'!F174))*'[1]Score Sheet'!F$6))</f>
        <v>0</v>
      </c>
      <c r="I174" s="34">
        <f>IF('[1]Score Sheet'!H174="", 0, 50 -(INDEX([1]Hormel!$E$1:$E$576, MATCH('[1]Score Sheet'!H$3, [1]Hormel!$B$1:$B$576, 0) -1 + IF('[1]Score Sheet'!H174&gt;1000, MATCH('[1]Score Sheet'!H174, [1]Hormel!$D$1:$D$24, 0), '[1]Score Sheet'!H174))*'[1]Score Sheet'!H$4)
-(INDEX([1]Hormel!$F$1:$F$576, MATCH('[1]Score Sheet'!H$3, [1]Hormel!$B$1:$B$576, 0) -1 + IF('[1]Score Sheet'!H174&gt;1000, MATCH('[1]Score Sheet'!H174, [1]Hormel!$D$1:$D$24, 0), '[1]Score Sheet'!H174))*'[1]Score Sheet'!H$5)
-(INDEX([1]Hormel!$G$1:$G$576, MATCH('[1]Score Sheet'!H$3, [1]Hormel!$B$1:$B$576, 0) -1 + IF('[1]Score Sheet'!H174&gt;1000, MATCH('[1]Score Sheet'!H174, [1]Hormel!$D$1:$D$24, 0), '[1]Score Sheet'!H174))*'[1]Score Sheet'!H$6))</f>
        <v>0</v>
      </c>
      <c r="K174" s="34">
        <f>IF('[1]Score Sheet'!J174="", 0, 50 -(INDEX([1]Hormel!$E$1:$E$576, MATCH('[1]Score Sheet'!J$3, [1]Hormel!$B$1:$B$576, 0) -1 + IF('[1]Score Sheet'!J174&gt;1000, MATCH('[1]Score Sheet'!J174, [1]Hormel!$D$1:$D$24, 0), '[1]Score Sheet'!J174))*'[1]Score Sheet'!J$4)
-(INDEX([1]Hormel!$F$1:$F$576, MATCH('[1]Score Sheet'!J$3, [1]Hormel!$B$1:$B$576, 0) -1 + IF('[1]Score Sheet'!J174&gt;1000, MATCH('[1]Score Sheet'!J174, [1]Hormel!$D$1:$D$24, 0), '[1]Score Sheet'!J174))*'[1]Score Sheet'!J$5)
-(INDEX([1]Hormel!$G$1:$G$576, MATCH('[1]Score Sheet'!J$3, [1]Hormel!$B$1:$B$576, 0) -1 + IF('[1]Score Sheet'!J174&gt;1000, MATCH('[1]Score Sheet'!J174, [1]Hormel!$D$1:$D$24, 0), '[1]Score Sheet'!J174))*'[1]Score Sheet'!J$6))</f>
        <v>0</v>
      </c>
      <c r="M174" s="34">
        <f>IF('[1]Score Sheet'!L174="", 0, 50 -(INDEX([1]Hormel!$E$1:$E$576, MATCH('[1]Score Sheet'!L$3, [1]Hormel!$B$1:$B$576, 0) -1 + IF('[1]Score Sheet'!L174&gt;1000, MATCH('[1]Score Sheet'!L174, [1]Hormel!$D$1:$D$24, 0), '[1]Score Sheet'!L174))*'[1]Score Sheet'!L$4)
-(INDEX([1]Hormel!$F$1:$F$576, MATCH('[1]Score Sheet'!L$3, [1]Hormel!$B$1:$B$576, 0) -1 + IF('[1]Score Sheet'!L174&gt;1000, MATCH('[1]Score Sheet'!L174, [1]Hormel!$D$1:$D$24, 0), '[1]Score Sheet'!L174))*'[1]Score Sheet'!L$5)
-(INDEX([1]Hormel!$G$1:$G$576, MATCH('[1]Score Sheet'!L$3, [1]Hormel!$B$1:$B$576, 0) -1 + IF('[1]Score Sheet'!L174&gt;1000, MATCH('[1]Score Sheet'!L174, [1]Hormel!$D$1:$D$24, 0), '[1]Score Sheet'!L174))*'[1]Score Sheet'!L$6))</f>
        <v>0</v>
      </c>
      <c r="O174" s="34">
        <f>IF('[1]Score Sheet'!N174="", 0, 50 -(INDEX([1]Hormel!$E$1:$E$576, MATCH('[1]Score Sheet'!N$3, [1]Hormel!$B$1:$B$576, 0) -1 + IF('[1]Score Sheet'!N174&gt;1000, MATCH('[1]Score Sheet'!N174, [1]Hormel!$D$1:$D$24, 0), '[1]Score Sheet'!N174))*'[1]Score Sheet'!N$4)
-(INDEX([1]Hormel!$F$1:$F$576, MATCH('[1]Score Sheet'!N$3, [1]Hormel!$B$1:$B$576, 0) -1 + IF('[1]Score Sheet'!N174&gt;1000, MATCH('[1]Score Sheet'!N174, [1]Hormel!$D$1:$D$24, 0), '[1]Score Sheet'!N174))*'[1]Score Sheet'!N$5)
-(INDEX([1]Hormel!$G$1:$G$576, MATCH('[1]Score Sheet'!N$3, [1]Hormel!$B$1:$B$576, 0) -1 + IF('[1]Score Sheet'!N174&gt;1000, MATCH('[1]Score Sheet'!N174, [1]Hormel!$D$1:$D$24, 0), '[1]Score Sheet'!N174))*'[1]Score Sheet'!N$6))</f>
        <v>0</v>
      </c>
      <c r="Q174" s="34">
        <f>IF('[1]Score Sheet'!P174="", 0, 50 -(INDEX([1]Hormel!$E$1:$E$576, MATCH('[1]Score Sheet'!P$3, [1]Hormel!$B$1:$B$576, 0) -1 + IF('[1]Score Sheet'!P174&gt;1000, MATCH('[1]Score Sheet'!P174, [1]Hormel!$D$1:$D$24, 0), '[1]Score Sheet'!P174))*'[1]Score Sheet'!P$4)
-(INDEX([1]Hormel!$F$1:$F$576, MATCH('[1]Score Sheet'!P$3, [1]Hormel!$B$1:$B$576, 0) -1 + IF('[1]Score Sheet'!P174&gt;1000, MATCH('[1]Score Sheet'!P174, [1]Hormel!$D$1:$D$24, 0), '[1]Score Sheet'!P174))*'[1]Score Sheet'!P$5)
-(INDEX([1]Hormel!$G$1:$G$576, MATCH('[1]Score Sheet'!P$3, [1]Hormel!$B$1:$B$576, 0) -1 + IF('[1]Score Sheet'!P174&gt;1000, MATCH('[1]Score Sheet'!P174, [1]Hormel!$D$1:$D$24, 0), '[1]Score Sheet'!P174))*'[1]Score Sheet'!P$6))</f>
        <v>0</v>
      </c>
      <c r="S174" s="34">
        <f>IF('[1]Score Sheet'!R174="", 0, 50 -(INDEX([1]Hormel!$E$1:$E$576, MATCH('[1]Score Sheet'!R$3, [1]Hormel!$B$1:$B$576, 0) -1 + IF('[1]Score Sheet'!R174&gt;1000, MATCH('[1]Score Sheet'!R174, [1]Hormel!$D$1:$D$24, 0), '[1]Score Sheet'!R174))*'[1]Score Sheet'!R$4)
-(INDEX([1]Hormel!$F$1:$F$576, MATCH('[1]Score Sheet'!R$3, [1]Hormel!$B$1:$B$576, 0) -1 + IF('[1]Score Sheet'!R174&gt;1000, MATCH('[1]Score Sheet'!R174, [1]Hormel!$D$1:$D$24, 0), '[1]Score Sheet'!R174))*'[1]Score Sheet'!R$5)
-(INDEX([1]Hormel!$G$1:$G$576, MATCH('[1]Score Sheet'!R$3, [1]Hormel!$B$1:$B$576, 0) -1 + IF('[1]Score Sheet'!R174&gt;1000, MATCH('[1]Score Sheet'!R174, [1]Hormel!$D$1:$D$24, 0), '[1]Score Sheet'!R174))*'[1]Score Sheet'!R$6))</f>
        <v>0</v>
      </c>
      <c r="T174" s="37"/>
      <c r="U174" s="34">
        <f>IF('[1]Score Sheet'!T174="", 0, 50 -(INDEX([1]Hormel!$E$1:$E$576, MATCH('[1]Score Sheet'!T$3, [1]Hormel!$B$1:$B$576, 0) -1 + IF('[1]Score Sheet'!T174&gt;1000, MATCH('[1]Score Sheet'!T174, [1]Hormel!$D$1:$D$24, 0), '[1]Score Sheet'!T174))*'[1]Score Sheet'!T$4)
-(INDEX([1]Hormel!$F$1:$F$576, MATCH('[1]Score Sheet'!T$3, [1]Hormel!$B$1:$B$576, 0) -1 + IF('[1]Score Sheet'!T174&gt;1000, MATCH('[1]Score Sheet'!T174, [1]Hormel!$D$1:$D$24, 0), '[1]Score Sheet'!T174))*'[1]Score Sheet'!T$5)
-(INDEX([1]Hormel!$G$1:$G$576, MATCH('[1]Score Sheet'!T$3, [1]Hormel!$B$1:$B$576, 0) -1 + IF('[1]Score Sheet'!T174&gt;1000, MATCH('[1]Score Sheet'!T174, [1]Hormel!$D$1:$D$24, 0), '[1]Score Sheet'!T174))*'[1]Score Sheet'!T$6))</f>
        <v>0</v>
      </c>
      <c r="Z174" s="35">
        <f t="shared" si="65"/>
        <v>0</v>
      </c>
      <c r="AA174">
        <f>RANK(Z174, $Z$1:$Z$4662)</f>
        <v>49</v>
      </c>
      <c r="AB174" t="str">
        <f>IF(Z174&lt;&gt;0, COUNTIF($AA$1:$AA$4662,AA174)-1, "")</f>
        <v/>
      </c>
      <c r="AF174">
        <f t="shared" si="66"/>
        <v>0</v>
      </c>
      <c r="AG174">
        <f>RANK(AF174,AF:AF)</f>
        <v>49</v>
      </c>
      <c r="AH174">
        <f>SUM(Y174,X174+W174,V174)</f>
        <v>0</v>
      </c>
      <c r="AI174">
        <f>RANK(AH174,AH:AH)</f>
        <v>48</v>
      </c>
      <c r="AJ174">
        <f t="shared" si="67"/>
        <v>0</v>
      </c>
      <c r="AK174">
        <f>RANK(AJ174,AJ:AJ)</f>
        <v>49</v>
      </c>
    </row>
    <row r="175" spans="1:37" x14ac:dyDescent="0.3">
      <c r="A175" s="32"/>
      <c r="B175" s="43"/>
      <c r="C175" s="43"/>
      <c r="D175" s="40"/>
      <c r="E175" s="43"/>
      <c r="F175" s="40"/>
      <c r="G175" s="43"/>
      <c r="H175" s="40"/>
      <c r="I175" s="43"/>
      <c r="J175" s="40"/>
      <c r="K175" s="43"/>
      <c r="L175" s="40"/>
      <c r="M175" s="43"/>
      <c r="N175" s="40"/>
      <c r="O175" s="43"/>
      <c r="P175" s="40"/>
      <c r="Q175" s="43"/>
      <c r="R175" s="40"/>
      <c r="S175" s="43"/>
      <c r="U175" s="43"/>
      <c r="V175" s="41"/>
      <c r="W175" s="41"/>
      <c r="X175" s="41"/>
      <c r="Y175" s="40"/>
      <c r="Z175" s="43"/>
      <c r="AA175" s="40"/>
      <c r="AB175" s="40"/>
      <c r="AC175" s="40"/>
    </row>
    <row r="176" spans="1:37" x14ac:dyDescent="0.3">
      <c r="A176" s="24" t="s">
        <v>30</v>
      </c>
      <c r="B176" s="25"/>
      <c r="C176" s="25"/>
      <c r="D176" s="25" t="s">
        <v>32</v>
      </c>
      <c r="E176" s="25"/>
      <c r="F176" s="25" t="s">
        <v>33</v>
      </c>
      <c r="G176" s="25"/>
      <c r="H176" s="25" t="s">
        <v>34</v>
      </c>
      <c r="I176" s="25"/>
      <c r="J176" s="25" t="s">
        <v>35</v>
      </c>
      <c r="K176" s="25"/>
      <c r="L176" s="25" t="s">
        <v>36</v>
      </c>
      <c r="M176" s="25"/>
      <c r="N176" s="25" t="s">
        <v>37</v>
      </c>
      <c r="O176" s="25"/>
      <c r="P176" s="25" t="s">
        <v>38</v>
      </c>
      <c r="Q176" s="25"/>
      <c r="R176" s="25" t="s">
        <v>39</v>
      </c>
      <c r="S176" s="26"/>
      <c r="T176" s="26" t="s">
        <v>8</v>
      </c>
      <c r="U176" s="26"/>
      <c r="V176" s="25" t="s">
        <v>50</v>
      </c>
      <c r="W176" s="25" t="s">
        <v>79</v>
      </c>
      <c r="X176" s="25" t="s">
        <v>80</v>
      </c>
      <c r="Y176" s="25"/>
      <c r="Z176" s="27" t="s">
        <v>24</v>
      </c>
      <c r="AA176" s="28" t="s">
        <v>25</v>
      </c>
      <c r="AB176" s="29">
        <f t="shared" ref="AB176" si="68">SUM(Z177:Z180)-MIN(Z177:Z180)</f>
        <v>0</v>
      </c>
      <c r="AC176" s="29">
        <f>RANK(AB176, $AB$1:$AB$4662)</f>
        <v>27</v>
      </c>
      <c r="AD176" s="30" t="str">
        <f>IF(AB176&lt;&gt;0, COUNTIF($AC$1:$AC$4662,AC176)-1, "")</f>
        <v/>
      </c>
      <c r="AE176" s="30"/>
      <c r="AF176" s="31" t="s">
        <v>43</v>
      </c>
      <c r="AG176" s="31" t="s">
        <v>44</v>
      </c>
      <c r="AH176" s="31" t="s">
        <v>43</v>
      </c>
      <c r="AI176" s="31" t="s">
        <v>44</v>
      </c>
      <c r="AJ176" s="31" t="s">
        <v>43</v>
      </c>
      <c r="AK176" s="31" t="s">
        <v>44</v>
      </c>
    </row>
    <row r="177" spans="1:37" x14ac:dyDescent="0.3">
      <c r="A177" s="32"/>
      <c r="B177" s="30"/>
      <c r="C177" s="30"/>
      <c r="E177" s="34">
        <f>IF('[1]Score Sheet'!D177="", 0, 50 -(INDEX([1]Hormel!$E$1:$E$576, MATCH('[1]Score Sheet'!D$3, [1]Hormel!$B$1:$B$576, 0) -1 + IF('[1]Score Sheet'!D177&gt;1000, MATCH('[1]Score Sheet'!D177, [1]Hormel!$D$1:$D$24, 0), '[1]Score Sheet'!D177))*'[1]Score Sheet'!D$4)
-(INDEX([1]Hormel!$F$1:$F$576, MATCH('[1]Score Sheet'!D$3, [1]Hormel!$B$1:$B$576, 0) -1 + IF('[1]Score Sheet'!D177&gt;1000, MATCH('[1]Score Sheet'!D177, [1]Hormel!$D$1:$D$24, 0), '[1]Score Sheet'!D177))*'[1]Score Sheet'!D$5)
-(INDEX([1]Hormel!$G$1:$G$576, MATCH('[1]Score Sheet'!D$3, [1]Hormel!$B$1:$B$576, 0) -1 + IF('[1]Score Sheet'!D177&gt;1000, MATCH('[1]Score Sheet'!D177, [1]Hormel!$D$1:$D$24, 0), '[1]Score Sheet'!D177))*'[1]Score Sheet'!D$6))</f>
        <v>0</v>
      </c>
      <c r="G177" s="34">
        <f>IF('[1]Score Sheet'!F177="", 0, 50 -(INDEX([1]Hormel!$E$1:$E$576, MATCH('[1]Score Sheet'!F$3, [1]Hormel!$B$1:$B$576, 0) -1 + IF('[1]Score Sheet'!F177&gt;1000, MATCH('[1]Score Sheet'!F177, [1]Hormel!$D$1:$D$24, 0), '[1]Score Sheet'!F177))*'[1]Score Sheet'!F$4)
-(INDEX([1]Hormel!$F$1:$F$576, MATCH('[1]Score Sheet'!F$3, [1]Hormel!$B$1:$B$576, 0) -1 + IF('[1]Score Sheet'!F177&gt;1000, MATCH('[1]Score Sheet'!F177, [1]Hormel!$D$1:$D$24, 0), '[1]Score Sheet'!F177))*'[1]Score Sheet'!F$5)
-(INDEX([1]Hormel!$G$1:$G$576, MATCH('[1]Score Sheet'!F$3, [1]Hormel!$B$1:$B$576, 0) -1 + IF('[1]Score Sheet'!F177&gt;1000, MATCH('[1]Score Sheet'!F177, [1]Hormel!$D$1:$D$24, 0), '[1]Score Sheet'!F177))*'[1]Score Sheet'!F$6))</f>
        <v>0</v>
      </c>
      <c r="I177" s="34">
        <f>IF('[1]Score Sheet'!H177="", 0, 50 -(INDEX([1]Hormel!$E$1:$E$576, MATCH('[1]Score Sheet'!H$3, [1]Hormel!$B$1:$B$576, 0) -1 + IF('[1]Score Sheet'!H177&gt;1000, MATCH('[1]Score Sheet'!H177, [1]Hormel!$D$1:$D$24, 0), '[1]Score Sheet'!H177))*'[1]Score Sheet'!H$4)
-(INDEX([1]Hormel!$F$1:$F$576, MATCH('[1]Score Sheet'!H$3, [1]Hormel!$B$1:$B$576, 0) -1 + IF('[1]Score Sheet'!H177&gt;1000, MATCH('[1]Score Sheet'!H177, [1]Hormel!$D$1:$D$24, 0), '[1]Score Sheet'!H177))*'[1]Score Sheet'!H$5)
-(INDEX([1]Hormel!$G$1:$G$576, MATCH('[1]Score Sheet'!H$3, [1]Hormel!$B$1:$B$576, 0) -1 + IF('[1]Score Sheet'!H177&gt;1000, MATCH('[1]Score Sheet'!H177, [1]Hormel!$D$1:$D$24, 0), '[1]Score Sheet'!H177))*'[1]Score Sheet'!H$6))</f>
        <v>0</v>
      </c>
      <c r="K177" s="34">
        <f>IF('[1]Score Sheet'!J177="", 0, 50 -(INDEX([1]Hormel!$E$1:$E$576, MATCH('[1]Score Sheet'!J$3, [1]Hormel!$B$1:$B$576, 0) -1 + IF('[1]Score Sheet'!J177&gt;1000, MATCH('[1]Score Sheet'!J177, [1]Hormel!$D$1:$D$24, 0), '[1]Score Sheet'!J177))*'[1]Score Sheet'!J$4)
-(INDEX([1]Hormel!$F$1:$F$576, MATCH('[1]Score Sheet'!J$3, [1]Hormel!$B$1:$B$576, 0) -1 + IF('[1]Score Sheet'!J177&gt;1000, MATCH('[1]Score Sheet'!J177, [1]Hormel!$D$1:$D$24, 0), '[1]Score Sheet'!J177))*'[1]Score Sheet'!J$5)
-(INDEX([1]Hormel!$G$1:$G$576, MATCH('[1]Score Sheet'!J$3, [1]Hormel!$B$1:$B$576, 0) -1 + IF('[1]Score Sheet'!J177&gt;1000, MATCH('[1]Score Sheet'!J177, [1]Hormel!$D$1:$D$24, 0), '[1]Score Sheet'!J177))*'[1]Score Sheet'!J$6))</f>
        <v>0</v>
      </c>
      <c r="M177" s="34">
        <f>IF('[1]Score Sheet'!L177="", 0, 50 -(INDEX([1]Hormel!$E$1:$E$576, MATCH('[1]Score Sheet'!L$3, [1]Hormel!$B$1:$B$576, 0) -1 + IF('[1]Score Sheet'!L177&gt;1000, MATCH('[1]Score Sheet'!L177, [1]Hormel!$D$1:$D$24, 0), '[1]Score Sheet'!L177))*'[1]Score Sheet'!L$4)
-(INDEX([1]Hormel!$F$1:$F$576, MATCH('[1]Score Sheet'!L$3, [1]Hormel!$B$1:$B$576, 0) -1 + IF('[1]Score Sheet'!L177&gt;1000, MATCH('[1]Score Sheet'!L177, [1]Hormel!$D$1:$D$24, 0), '[1]Score Sheet'!L177))*'[1]Score Sheet'!L$5)
-(INDEX([1]Hormel!$G$1:$G$576, MATCH('[1]Score Sheet'!L$3, [1]Hormel!$B$1:$B$576, 0) -1 + IF('[1]Score Sheet'!L177&gt;1000, MATCH('[1]Score Sheet'!L177, [1]Hormel!$D$1:$D$24, 0), '[1]Score Sheet'!L177))*'[1]Score Sheet'!L$6))</f>
        <v>0</v>
      </c>
      <c r="O177" s="34">
        <f>IF('[1]Score Sheet'!N177="", 0, 50 -(INDEX([1]Hormel!$E$1:$E$576, MATCH('[1]Score Sheet'!N$3, [1]Hormel!$B$1:$B$576, 0) -1 + IF('[1]Score Sheet'!N177&gt;1000, MATCH('[1]Score Sheet'!N177, [1]Hormel!$D$1:$D$24, 0), '[1]Score Sheet'!N177))*'[1]Score Sheet'!N$4)
-(INDEX([1]Hormel!$F$1:$F$576, MATCH('[1]Score Sheet'!N$3, [1]Hormel!$B$1:$B$576, 0) -1 + IF('[1]Score Sheet'!N177&gt;1000, MATCH('[1]Score Sheet'!N177, [1]Hormel!$D$1:$D$24, 0), '[1]Score Sheet'!N177))*'[1]Score Sheet'!N$5)
-(INDEX([1]Hormel!$G$1:$G$576, MATCH('[1]Score Sheet'!N$3, [1]Hormel!$B$1:$B$576, 0) -1 + IF('[1]Score Sheet'!N177&gt;1000, MATCH('[1]Score Sheet'!N177, [1]Hormel!$D$1:$D$24, 0), '[1]Score Sheet'!N177))*'[1]Score Sheet'!N$6))</f>
        <v>0</v>
      </c>
      <c r="Q177" s="34">
        <f>IF('[1]Score Sheet'!P177="", 0, 50 -(INDEX([1]Hormel!$E$1:$E$576, MATCH('[1]Score Sheet'!P$3, [1]Hormel!$B$1:$B$576, 0) -1 + IF('[1]Score Sheet'!P177&gt;1000, MATCH('[1]Score Sheet'!P177, [1]Hormel!$D$1:$D$24, 0), '[1]Score Sheet'!P177))*'[1]Score Sheet'!P$4)
-(INDEX([1]Hormel!$F$1:$F$576, MATCH('[1]Score Sheet'!P$3, [1]Hormel!$B$1:$B$576, 0) -1 + IF('[1]Score Sheet'!P177&gt;1000, MATCH('[1]Score Sheet'!P177, [1]Hormel!$D$1:$D$24, 0), '[1]Score Sheet'!P177))*'[1]Score Sheet'!P$5)
-(INDEX([1]Hormel!$G$1:$G$576, MATCH('[1]Score Sheet'!P$3, [1]Hormel!$B$1:$B$576, 0) -1 + IF('[1]Score Sheet'!P177&gt;1000, MATCH('[1]Score Sheet'!P177, [1]Hormel!$D$1:$D$24, 0), '[1]Score Sheet'!P177))*'[1]Score Sheet'!P$6))</f>
        <v>0</v>
      </c>
      <c r="S177" s="34">
        <f>IF('[1]Score Sheet'!R177="", 0, 50 -(INDEX([1]Hormel!$E$1:$E$576, MATCH('[1]Score Sheet'!R$3, [1]Hormel!$B$1:$B$576, 0) -1 + IF('[1]Score Sheet'!R177&gt;1000, MATCH('[1]Score Sheet'!R177, [1]Hormel!$D$1:$D$24, 0), '[1]Score Sheet'!R177))*'[1]Score Sheet'!R$4)
-(INDEX([1]Hormel!$F$1:$F$576, MATCH('[1]Score Sheet'!R$3, [1]Hormel!$B$1:$B$576, 0) -1 + IF('[1]Score Sheet'!R177&gt;1000, MATCH('[1]Score Sheet'!R177, [1]Hormel!$D$1:$D$24, 0), '[1]Score Sheet'!R177))*'[1]Score Sheet'!R$5)
-(INDEX([1]Hormel!$G$1:$G$576, MATCH('[1]Score Sheet'!R$3, [1]Hormel!$B$1:$B$576, 0) -1 + IF('[1]Score Sheet'!R177&gt;1000, MATCH('[1]Score Sheet'!R177, [1]Hormel!$D$1:$D$24, 0), '[1]Score Sheet'!R177))*'[1]Score Sheet'!R$6))</f>
        <v>0</v>
      </c>
      <c r="T177" s="30"/>
      <c r="U177" s="34">
        <f>IF('[1]Score Sheet'!T177="", 0, 50 -(INDEX([1]Hormel!$E$1:$E$576, MATCH('[1]Score Sheet'!T$3, [1]Hormel!$B$1:$B$576, 0) -1 + IF('[1]Score Sheet'!T177&gt;1000, MATCH('[1]Score Sheet'!T177, [1]Hormel!$D$1:$D$24, 0), '[1]Score Sheet'!T177))*'[1]Score Sheet'!T$4)
-(INDEX([1]Hormel!$F$1:$F$576, MATCH('[1]Score Sheet'!T$3, [1]Hormel!$B$1:$B$576, 0) -1 + IF('[1]Score Sheet'!T177&gt;1000, MATCH('[1]Score Sheet'!T177, [1]Hormel!$D$1:$D$24, 0), '[1]Score Sheet'!T177))*'[1]Score Sheet'!T$5)
-(INDEX([1]Hormel!$G$1:$G$576, MATCH('[1]Score Sheet'!T$3, [1]Hormel!$B$1:$B$576, 0) -1 + IF('[1]Score Sheet'!T177&gt;1000, MATCH('[1]Score Sheet'!T177, [1]Hormel!$D$1:$D$24, 0), '[1]Score Sheet'!T177))*'[1]Score Sheet'!T$6))</f>
        <v>0</v>
      </c>
      <c r="Z177" s="35">
        <f t="shared" ref="Z177:Z180" si="69">SUM(E177,G177,I177,K177,M177,O177,Q177,S177,U177,V177,W177,X177,Y177)</f>
        <v>0</v>
      </c>
      <c r="AA177">
        <f>RANK(Z177, $Z$1:$Z$4662)</f>
        <v>49</v>
      </c>
      <c r="AB177" t="str">
        <f>IF(Z177&lt;&gt;0, COUNTIF($AA$1:$AA$4662,AA177)-1, "")</f>
        <v/>
      </c>
      <c r="AF177">
        <f t="shared" ref="AF177:AF180" si="70">SUM(U177,S177,Q177,O177,M177,K177,I177,G177,E177,)</f>
        <v>0</v>
      </c>
      <c r="AG177">
        <f>RANK(AF177,AF:AF)</f>
        <v>49</v>
      </c>
      <c r="AH177">
        <f>SUM(Y177,X177+W177,V177)</f>
        <v>0</v>
      </c>
      <c r="AI177">
        <f>RANK(AH177,AH:AH)</f>
        <v>48</v>
      </c>
      <c r="AJ177">
        <f t="shared" ref="AJ177:AJ180" si="71">AH177+AF177</f>
        <v>0</v>
      </c>
      <c r="AK177">
        <f>RANK(AJ177,AJ:AJ)</f>
        <v>49</v>
      </c>
    </row>
    <row r="178" spans="1:37" x14ac:dyDescent="0.3">
      <c r="A178" s="32"/>
      <c r="B178" s="30"/>
      <c r="C178" s="30"/>
      <c r="E178" s="34">
        <f>IF('[1]Score Sheet'!D178="", 0, 50 -(INDEX([1]Hormel!$E$1:$E$576, MATCH('[1]Score Sheet'!D$3, [1]Hormel!$B$1:$B$576, 0) -1 + IF('[1]Score Sheet'!D178&gt;1000, MATCH('[1]Score Sheet'!D178, [1]Hormel!$D$1:$D$24, 0), '[1]Score Sheet'!D178))*'[1]Score Sheet'!D$4)
-(INDEX([1]Hormel!$F$1:$F$576, MATCH('[1]Score Sheet'!D$3, [1]Hormel!$B$1:$B$576, 0) -1 + IF('[1]Score Sheet'!D178&gt;1000, MATCH('[1]Score Sheet'!D178, [1]Hormel!$D$1:$D$24, 0), '[1]Score Sheet'!D178))*'[1]Score Sheet'!D$5)
-(INDEX([1]Hormel!$G$1:$G$576, MATCH('[1]Score Sheet'!D$3, [1]Hormel!$B$1:$B$576, 0) -1 + IF('[1]Score Sheet'!D178&gt;1000, MATCH('[1]Score Sheet'!D178, [1]Hormel!$D$1:$D$24, 0), '[1]Score Sheet'!D178))*'[1]Score Sheet'!D$6))</f>
        <v>0</v>
      </c>
      <c r="G178" s="34">
        <f>IF('[1]Score Sheet'!F178="", 0, 50 -(INDEX([1]Hormel!$E$1:$E$576, MATCH('[1]Score Sheet'!F$3, [1]Hormel!$B$1:$B$576, 0) -1 + IF('[1]Score Sheet'!F178&gt;1000, MATCH('[1]Score Sheet'!F178, [1]Hormel!$D$1:$D$24, 0), '[1]Score Sheet'!F178))*'[1]Score Sheet'!F$4)
-(INDEX([1]Hormel!$F$1:$F$576, MATCH('[1]Score Sheet'!F$3, [1]Hormel!$B$1:$B$576, 0) -1 + IF('[1]Score Sheet'!F178&gt;1000, MATCH('[1]Score Sheet'!F178, [1]Hormel!$D$1:$D$24, 0), '[1]Score Sheet'!F178))*'[1]Score Sheet'!F$5)
-(INDEX([1]Hormel!$G$1:$G$576, MATCH('[1]Score Sheet'!F$3, [1]Hormel!$B$1:$B$576, 0) -1 + IF('[1]Score Sheet'!F178&gt;1000, MATCH('[1]Score Sheet'!F178, [1]Hormel!$D$1:$D$24, 0), '[1]Score Sheet'!F178))*'[1]Score Sheet'!F$6))</f>
        <v>0</v>
      </c>
      <c r="I178" s="34">
        <f>IF('[1]Score Sheet'!H178="", 0, 50 -(INDEX([1]Hormel!$E$1:$E$576, MATCH('[1]Score Sheet'!H$3, [1]Hormel!$B$1:$B$576, 0) -1 + IF('[1]Score Sheet'!H178&gt;1000, MATCH('[1]Score Sheet'!H178, [1]Hormel!$D$1:$D$24, 0), '[1]Score Sheet'!H178))*'[1]Score Sheet'!H$4)
-(INDEX([1]Hormel!$F$1:$F$576, MATCH('[1]Score Sheet'!H$3, [1]Hormel!$B$1:$B$576, 0) -1 + IF('[1]Score Sheet'!H178&gt;1000, MATCH('[1]Score Sheet'!H178, [1]Hormel!$D$1:$D$24, 0), '[1]Score Sheet'!H178))*'[1]Score Sheet'!H$5)
-(INDEX([1]Hormel!$G$1:$G$576, MATCH('[1]Score Sheet'!H$3, [1]Hormel!$B$1:$B$576, 0) -1 + IF('[1]Score Sheet'!H178&gt;1000, MATCH('[1]Score Sheet'!H178, [1]Hormel!$D$1:$D$24, 0), '[1]Score Sheet'!H178))*'[1]Score Sheet'!H$6))</f>
        <v>0</v>
      </c>
      <c r="K178" s="34">
        <f>IF('[1]Score Sheet'!J178="", 0, 50 -(INDEX([1]Hormel!$E$1:$E$576, MATCH('[1]Score Sheet'!J$3, [1]Hormel!$B$1:$B$576, 0) -1 + IF('[1]Score Sheet'!J178&gt;1000, MATCH('[1]Score Sheet'!J178, [1]Hormel!$D$1:$D$24, 0), '[1]Score Sheet'!J178))*'[1]Score Sheet'!J$4)
-(INDEX([1]Hormel!$F$1:$F$576, MATCH('[1]Score Sheet'!J$3, [1]Hormel!$B$1:$B$576, 0) -1 + IF('[1]Score Sheet'!J178&gt;1000, MATCH('[1]Score Sheet'!J178, [1]Hormel!$D$1:$D$24, 0), '[1]Score Sheet'!J178))*'[1]Score Sheet'!J$5)
-(INDEX([1]Hormel!$G$1:$G$576, MATCH('[1]Score Sheet'!J$3, [1]Hormel!$B$1:$B$576, 0) -1 + IF('[1]Score Sheet'!J178&gt;1000, MATCH('[1]Score Sheet'!J178, [1]Hormel!$D$1:$D$24, 0), '[1]Score Sheet'!J178))*'[1]Score Sheet'!J$6))</f>
        <v>0</v>
      </c>
      <c r="M178" s="34">
        <f>IF('[1]Score Sheet'!L178="", 0, 50 -(INDEX([1]Hormel!$E$1:$E$576, MATCH('[1]Score Sheet'!L$3, [1]Hormel!$B$1:$B$576, 0) -1 + IF('[1]Score Sheet'!L178&gt;1000, MATCH('[1]Score Sheet'!L178, [1]Hormel!$D$1:$D$24, 0), '[1]Score Sheet'!L178))*'[1]Score Sheet'!L$4)
-(INDEX([1]Hormel!$F$1:$F$576, MATCH('[1]Score Sheet'!L$3, [1]Hormel!$B$1:$B$576, 0) -1 + IF('[1]Score Sheet'!L178&gt;1000, MATCH('[1]Score Sheet'!L178, [1]Hormel!$D$1:$D$24, 0), '[1]Score Sheet'!L178))*'[1]Score Sheet'!L$5)
-(INDEX([1]Hormel!$G$1:$G$576, MATCH('[1]Score Sheet'!L$3, [1]Hormel!$B$1:$B$576, 0) -1 + IF('[1]Score Sheet'!L178&gt;1000, MATCH('[1]Score Sheet'!L178, [1]Hormel!$D$1:$D$24, 0), '[1]Score Sheet'!L178))*'[1]Score Sheet'!L$6))</f>
        <v>0</v>
      </c>
      <c r="O178" s="34">
        <f>IF('[1]Score Sheet'!N178="", 0, 50 -(INDEX([1]Hormel!$E$1:$E$576, MATCH('[1]Score Sheet'!N$3, [1]Hormel!$B$1:$B$576, 0) -1 + IF('[1]Score Sheet'!N178&gt;1000, MATCH('[1]Score Sheet'!N178, [1]Hormel!$D$1:$D$24, 0), '[1]Score Sheet'!N178))*'[1]Score Sheet'!N$4)
-(INDEX([1]Hormel!$F$1:$F$576, MATCH('[1]Score Sheet'!N$3, [1]Hormel!$B$1:$B$576, 0) -1 + IF('[1]Score Sheet'!N178&gt;1000, MATCH('[1]Score Sheet'!N178, [1]Hormel!$D$1:$D$24, 0), '[1]Score Sheet'!N178))*'[1]Score Sheet'!N$5)
-(INDEX([1]Hormel!$G$1:$G$576, MATCH('[1]Score Sheet'!N$3, [1]Hormel!$B$1:$B$576, 0) -1 + IF('[1]Score Sheet'!N178&gt;1000, MATCH('[1]Score Sheet'!N178, [1]Hormel!$D$1:$D$24, 0), '[1]Score Sheet'!N178))*'[1]Score Sheet'!N$6))</f>
        <v>0</v>
      </c>
      <c r="Q178" s="34">
        <f>IF('[1]Score Sheet'!P178="", 0, 50 -(INDEX([1]Hormel!$E$1:$E$576, MATCH('[1]Score Sheet'!P$3, [1]Hormel!$B$1:$B$576, 0) -1 + IF('[1]Score Sheet'!P178&gt;1000, MATCH('[1]Score Sheet'!P178, [1]Hormel!$D$1:$D$24, 0), '[1]Score Sheet'!P178))*'[1]Score Sheet'!P$4)
-(INDEX([1]Hormel!$F$1:$F$576, MATCH('[1]Score Sheet'!P$3, [1]Hormel!$B$1:$B$576, 0) -1 + IF('[1]Score Sheet'!P178&gt;1000, MATCH('[1]Score Sheet'!P178, [1]Hormel!$D$1:$D$24, 0), '[1]Score Sheet'!P178))*'[1]Score Sheet'!P$5)
-(INDEX([1]Hormel!$G$1:$G$576, MATCH('[1]Score Sheet'!P$3, [1]Hormel!$B$1:$B$576, 0) -1 + IF('[1]Score Sheet'!P178&gt;1000, MATCH('[1]Score Sheet'!P178, [1]Hormel!$D$1:$D$24, 0), '[1]Score Sheet'!P178))*'[1]Score Sheet'!P$6))</f>
        <v>0</v>
      </c>
      <c r="S178" s="34">
        <f>IF('[1]Score Sheet'!R178="", 0, 50 -(INDEX([1]Hormel!$E$1:$E$576, MATCH('[1]Score Sheet'!R$3, [1]Hormel!$B$1:$B$576, 0) -1 + IF('[1]Score Sheet'!R178&gt;1000, MATCH('[1]Score Sheet'!R178, [1]Hormel!$D$1:$D$24, 0), '[1]Score Sheet'!R178))*'[1]Score Sheet'!R$4)
-(INDEX([1]Hormel!$F$1:$F$576, MATCH('[1]Score Sheet'!R$3, [1]Hormel!$B$1:$B$576, 0) -1 + IF('[1]Score Sheet'!R178&gt;1000, MATCH('[1]Score Sheet'!R178, [1]Hormel!$D$1:$D$24, 0), '[1]Score Sheet'!R178))*'[1]Score Sheet'!R$5)
-(INDEX([1]Hormel!$G$1:$G$576, MATCH('[1]Score Sheet'!R$3, [1]Hormel!$B$1:$B$576, 0) -1 + IF('[1]Score Sheet'!R178&gt;1000, MATCH('[1]Score Sheet'!R178, [1]Hormel!$D$1:$D$24, 0), '[1]Score Sheet'!R178))*'[1]Score Sheet'!R$6))</f>
        <v>0</v>
      </c>
      <c r="T178" s="30"/>
      <c r="U178" s="34">
        <f>IF('[1]Score Sheet'!T178="", 0, 50 -(INDEX([1]Hormel!$E$1:$E$576, MATCH('[1]Score Sheet'!T$3, [1]Hormel!$B$1:$B$576, 0) -1 + IF('[1]Score Sheet'!T178&gt;1000, MATCH('[1]Score Sheet'!T178, [1]Hormel!$D$1:$D$24, 0), '[1]Score Sheet'!T178))*'[1]Score Sheet'!T$4)
-(INDEX([1]Hormel!$F$1:$F$576, MATCH('[1]Score Sheet'!T$3, [1]Hormel!$B$1:$B$576, 0) -1 + IF('[1]Score Sheet'!T178&gt;1000, MATCH('[1]Score Sheet'!T178, [1]Hormel!$D$1:$D$24, 0), '[1]Score Sheet'!T178))*'[1]Score Sheet'!T$5)
-(INDEX([1]Hormel!$G$1:$G$576, MATCH('[1]Score Sheet'!T$3, [1]Hormel!$B$1:$B$576, 0) -1 + IF('[1]Score Sheet'!T178&gt;1000, MATCH('[1]Score Sheet'!T178, [1]Hormel!$D$1:$D$24, 0), '[1]Score Sheet'!T178))*'[1]Score Sheet'!T$6))</f>
        <v>0</v>
      </c>
      <c r="Z178" s="35">
        <f t="shared" si="69"/>
        <v>0</v>
      </c>
      <c r="AA178">
        <f>RANK(Z178, $Z$1:$Z$4662)</f>
        <v>49</v>
      </c>
      <c r="AB178" t="str">
        <f>IF(Z178&lt;&gt;0, COUNTIF($AA$1:$AA$4662,AA178)-1, "")</f>
        <v/>
      </c>
      <c r="AF178">
        <f t="shared" si="70"/>
        <v>0</v>
      </c>
      <c r="AG178">
        <f>RANK(AF178,AF:AF)</f>
        <v>49</v>
      </c>
      <c r="AH178">
        <f>SUM(Y178,X178+W178,V178)</f>
        <v>0</v>
      </c>
      <c r="AI178">
        <f>RANK(AH178,AH:AH)</f>
        <v>48</v>
      </c>
      <c r="AJ178">
        <f t="shared" si="71"/>
        <v>0</v>
      </c>
      <c r="AK178">
        <f>RANK(AJ178,AJ:AJ)</f>
        <v>49</v>
      </c>
    </row>
    <row r="179" spans="1:37" x14ac:dyDescent="0.3">
      <c r="A179" s="32"/>
      <c r="B179" s="30"/>
      <c r="C179" s="30"/>
      <c r="E179" s="34">
        <f>IF('[1]Score Sheet'!D179="", 0, 50 -(INDEX([1]Hormel!$E$1:$E$576, MATCH('[1]Score Sheet'!D$3, [1]Hormel!$B$1:$B$576, 0) -1 + IF('[1]Score Sheet'!D179&gt;1000, MATCH('[1]Score Sheet'!D179, [1]Hormel!$D$1:$D$24, 0), '[1]Score Sheet'!D179))*'[1]Score Sheet'!D$4)
-(INDEX([1]Hormel!$F$1:$F$576, MATCH('[1]Score Sheet'!D$3, [1]Hormel!$B$1:$B$576, 0) -1 + IF('[1]Score Sheet'!D179&gt;1000, MATCH('[1]Score Sheet'!D179, [1]Hormel!$D$1:$D$24, 0), '[1]Score Sheet'!D179))*'[1]Score Sheet'!D$5)
-(INDEX([1]Hormel!$G$1:$G$576, MATCH('[1]Score Sheet'!D$3, [1]Hormel!$B$1:$B$576, 0) -1 + IF('[1]Score Sheet'!D179&gt;1000, MATCH('[1]Score Sheet'!D179, [1]Hormel!$D$1:$D$24, 0), '[1]Score Sheet'!D179))*'[1]Score Sheet'!D$6))</f>
        <v>0</v>
      </c>
      <c r="G179" s="34">
        <f>IF('[1]Score Sheet'!F179="", 0, 50 -(INDEX([1]Hormel!$E$1:$E$576, MATCH('[1]Score Sheet'!F$3, [1]Hormel!$B$1:$B$576, 0) -1 + IF('[1]Score Sheet'!F179&gt;1000, MATCH('[1]Score Sheet'!F179, [1]Hormel!$D$1:$D$24, 0), '[1]Score Sheet'!F179))*'[1]Score Sheet'!F$4)
-(INDEX([1]Hormel!$F$1:$F$576, MATCH('[1]Score Sheet'!F$3, [1]Hormel!$B$1:$B$576, 0) -1 + IF('[1]Score Sheet'!F179&gt;1000, MATCH('[1]Score Sheet'!F179, [1]Hormel!$D$1:$D$24, 0), '[1]Score Sheet'!F179))*'[1]Score Sheet'!F$5)
-(INDEX([1]Hormel!$G$1:$G$576, MATCH('[1]Score Sheet'!F$3, [1]Hormel!$B$1:$B$576, 0) -1 + IF('[1]Score Sheet'!F179&gt;1000, MATCH('[1]Score Sheet'!F179, [1]Hormel!$D$1:$D$24, 0), '[1]Score Sheet'!F179))*'[1]Score Sheet'!F$6))</f>
        <v>0</v>
      </c>
      <c r="I179" s="34">
        <f>IF('[1]Score Sheet'!H179="", 0, 50 -(INDEX([1]Hormel!$E$1:$E$576, MATCH('[1]Score Sheet'!H$3, [1]Hormel!$B$1:$B$576, 0) -1 + IF('[1]Score Sheet'!H179&gt;1000, MATCH('[1]Score Sheet'!H179, [1]Hormel!$D$1:$D$24, 0), '[1]Score Sheet'!H179))*'[1]Score Sheet'!H$4)
-(INDEX([1]Hormel!$F$1:$F$576, MATCH('[1]Score Sheet'!H$3, [1]Hormel!$B$1:$B$576, 0) -1 + IF('[1]Score Sheet'!H179&gt;1000, MATCH('[1]Score Sheet'!H179, [1]Hormel!$D$1:$D$24, 0), '[1]Score Sheet'!H179))*'[1]Score Sheet'!H$5)
-(INDEX([1]Hormel!$G$1:$G$576, MATCH('[1]Score Sheet'!H$3, [1]Hormel!$B$1:$B$576, 0) -1 + IF('[1]Score Sheet'!H179&gt;1000, MATCH('[1]Score Sheet'!H179, [1]Hormel!$D$1:$D$24, 0), '[1]Score Sheet'!H179))*'[1]Score Sheet'!H$6))</f>
        <v>0</v>
      </c>
      <c r="K179" s="34">
        <f>IF('[1]Score Sheet'!J179="", 0, 50 -(INDEX([1]Hormel!$E$1:$E$576, MATCH('[1]Score Sheet'!J$3, [1]Hormel!$B$1:$B$576, 0) -1 + IF('[1]Score Sheet'!J179&gt;1000, MATCH('[1]Score Sheet'!J179, [1]Hormel!$D$1:$D$24, 0), '[1]Score Sheet'!J179))*'[1]Score Sheet'!J$4)
-(INDEX([1]Hormel!$F$1:$F$576, MATCH('[1]Score Sheet'!J$3, [1]Hormel!$B$1:$B$576, 0) -1 + IF('[1]Score Sheet'!J179&gt;1000, MATCH('[1]Score Sheet'!J179, [1]Hormel!$D$1:$D$24, 0), '[1]Score Sheet'!J179))*'[1]Score Sheet'!J$5)
-(INDEX([1]Hormel!$G$1:$G$576, MATCH('[1]Score Sheet'!J$3, [1]Hormel!$B$1:$B$576, 0) -1 + IF('[1]Score Sheet'!J179&gt;1000, MATCH('[1]Score Sheet'!J179, [1]Hormel!$D$1:$D$24, 0), '[1]Score Sheet'!J179))*'[1]Score Sheet'!J$6))</f>
        <v>0</v>
      </c>
      <c r="M179" s="34">
        <f>IF('[1]Score Sheet'!L179="", 0, 50 -(INDEX([1]Hormel!$E$1:$E$576, MATCH('[1]Score Sheet'!L$3, [1]Hormel!$B$1:$B$576, 0) -1 + IF('[1]Score Sheet'!L179&gt;1000, MATCH('[1]Score Sheet'!L179, [1]Hormel!$D$1:$D$24, 0), '[1]Score Sheet'!L179))*'[1]Score Sheet'!L$4)
-(INDEX([1]Hormel!$F$1:$F$576, MATCH('[1]Score Sheet'!L$3, [1]Hormel!$B$1:$B$576, 0) -1 + IF('[1]Score Sheet'!L179&gt;1000, MATCH('[1]Score Sheet'!L179, [1]Hormel!$D$1:$D$24, 0), '[1]Score Sheet'!L179))*'[1]Score Sheet'!L$5)
-(INDEX([1]Hormel!$G$1:$G$576, MATCH('[1]Score Sheet'!L$3, [1]Hormel!$B$1:$B$576, 0) -1 + IF('[1]Score Sheet'!L179&gt;1000, MATCH('[1]Score Sheet'!L179, [1]Hormel!$D$1:$D$24, 0), '[1]Score Sheet'!L179))*'[1]Score Sheet'!L$6))</f>
        <v>0</v>
      </c>
      <c r="O179" s="34">
        <f>IF('[1]Score Sheet'!N179="", 0, 50 -(INDEX([1]Hormel!$E$1:$E$576, MATCH('[1]Score Sheet'!N$3, [1]Hormel!$B$1:$B$576, 0) -1 + IF('[1]Score Sheet'!N179&gt;1000, MATCH('[1]Score Sheet'!N179, [1]Hormel!$D$1:$D$24, 0), '[1]Score Sheet'!N179))*'[1]Score Sheet'!N$4)
-(INDEX([1]Hormel!$F$1:$F$576, MATCH('[1]Score Sheet'!N$3, [1]Hormel!$B$1:$B$576, 0) -1 + IF('[1]Score Sheet'!N179&gt;1000, MATCH('[1]Score Sheet'!N179, [1]Hormel!$D$1:$D$24, 0), '[1]Score Sheet'!N179))*'[1]Score Sheet'!N$5)
-(INDEX([1]Hormel!$G$1:$G$576, MATCH('[1]Score Sheet'!N$3, [1]Hormel!$B$1:$B$576, 0) -1 + IF('[1]Score Sheet'!N179&gt;1000, MATCH('[1]Score Sheet'!N179, [1]Hormel!$D$1:$D$24, 0), '[1]Score Sheet'!N179))*'[1]Score Sheet'!N$6))</f>
        <v>0</v>
      </c>
      <c r="Q179" s="34">
        <f>IF('[1]Score Sheet'!P179="", 0, 50 -(INDEX([1]Hormel!$E$1:$E$576, MATCH('[1]Score Sheet'!P$3, [1]Hormel!$B$1:$B$576, 0) -1 + IF('[1]Score Sheet'!P179&gt;1000, MATCH('[1]Score Sheet'!P179, [1]Hormel!$D$1:$D$24, 0), '[1]Score Sheet'!P179))*'[1]Score Sheet'!P$4)
-(INDEX([1]Hormel!$F$1:$F$576, MATCH('[1]Score Sheet'!P$3, [1]Hormel!$B$1:$B$576, 0) -1 + IF('[1]Score Sheet'!P179&gt;1000, MATCH('[1]Score Sheet'!P179, [1]Hormel!$D$1:$D$24, 0), '[1]Score Sheet'!P179))*'[1]Score Sheet'!P$5)
-(INDEX([1]Hormel!$G$1:$G$576, MATCH('[1]Score Sheet'!P$3, [1]Hormel!$B$1:$B$576, 0) -1 + IF('[1]Score Sheet'!P179&gt;1000, MATCH('[1]Score Sheet'!P179, [1]Hormel!$D$1:$D$24, 0), '[1]Score Sheet'!P179))*'[1]Score Sheet'!P$6))</f>
        <v>0</v>
      </c>
      <c r="S179" s="34">
        <f>IF('[1]Score Sheet'!R179="", 0, 50 -(INDEX([1]Hormel!$E$1:$E$576, MATCH('[1]Score Sheet'!R$3, [1]Hormel!$B$1:$B$576, 0) -1 + IF('[1]Score Sheet'!R179&gt;1000, MATCH('[1]Score Sheet'!R179, [1]Hormel!$D$1:$D$24, 0), '[1]Score Sheet'!R179))*'[1]Score Sheet'!R$4)
-(INDEX([1]Hormel!$F$1:$F$576, MATCH('[1]Score Sheet'!R$3, [1]Hormel!$B$1:$B$576, 0) -1 + IF('[1]Score Sheet'!R179&gt;1000, MATCH('[1]Score Sheet'!R179, [1]Hormel!$D$1:$D$24, 0), '[1]Score Sheet'!R179))*'[1]Score Sheet'!R$5)
-(INDEX([1]Hormel!$G$1:$G$576, MATCH('[1]Score Sheet'!R$3, [1]Hormel!$B$1:$B$576, 0) -1 + IF('[1]Score Sheet'!R179&gt;1000, MATCH('[1]Score Sheet'!R179, [1]Hormel!$D$1:$D$24, 0), '[1]Score Sheet'!R179))*'[1]Score Sheet'!R$6))</f>
        <v>0</v>
      </c>
      <c r="T179" s="30"/>
      <c r="U179" s="34">
        <f>IF('[1]Score Sheet'!T179="", 0, 50 -(INDEX([1]Hormel!$E$1:$E$576, MATCH('[1]Score Sheet'!T$3, [1]Hormel!$B$1:$B$576, 0) -1 + IF('[1]Score Sheet'!T179&gt;1000, MATCH('[1]Score Sheet'!T179, [1]Hormel!$D$1:$D$24, 0), '[1]Score Sheet'!T179))*'[1]Score Sheet'!T$4)
-(INDEX([1]Hormel!$F$1:$F$576, MATCH('[1]Score Sheet'!T$3, [1]Hormel!$B$1:$B$576, 0) -1 + IF('[1]Score Sheet'!T179&gt;1000, MATCH('[1]Score Sheet'!T179, [1]Hormel!$D$1:$D$24, 0), '[1]Score Sheet'!T179))*'[1]Score Sheet'!T$5)
-(INDEX([1]Hormel!$G$1:$G$576, MATCH('[1]Score Sheet'!T$3, [1]Hormel!$B$1:$B$576, 0) -1 + IF('[1]Score Sheet'!T179&gt;1000, MATCH('[1]Score Sheet'!T179, [1]Hormel!$D$1:$D$24, 0), '[1]Score Sheet'!T179))*'[1]Score Sheet'!T$6))</f>
        <v>0</v>
      </c>
      <c r="Z179" s="35">
        <f t="shared" si="69"/>
        <v>0</v>
      </c>
      <c r="AA179">
        <f>RANK(Z179, $Z$1:$Z$4662)</f>
        <v>49</v>
      </c>
      <c r="AB179" t="str">
        <f>IF(Z179&lt;&gt;0, COUNTIF($AA$1:$AA$4662,AA179)-1, "")</f>
        <v/>
      </c>
      <c r="AF179">
        <f t="shared" si="70"/>
        <v>0</v>
      </c>
      <c r="AG179">
        <f>RANK(AF179,AF:AF)</f>
        <v>49</v>
      </c>
      <c r="AH179">
        <f>SUM(Y179,X179+W179,V179)</f>
        <v>0</v>
      </c>
      <c r="AI179">
        <f>RANK(AH179,AH:AH)</f>
        <v>48</v>
      </c>
      <c r="AJ179">
        <f t="shared" si="71"/>
        <v>0</v>
      </c>
      <c r="AK179">
        <f>RANK(AJ179,AJ:AJ)</f>
        <v>49</v>
      </c>
    </row>
    <row r="180" spans="1:37" x14ac:dyDescent="0.3">
      <c r="A180" s="36"/>
      <c r="B180" s="30"/>
      <c r="C180" s="30"/>
      <c r="E180" s="34">
        <f>IF('[1]Score Sheet'!D180="", 0, 50 -(INDEX([1]Hormel!$E$1:$E$576, MATCH('[1]Score Sheet'!D$3, [1]Hormel!$B$1:$B$576, 0) -1 + IF('[1]Score Sheet'!D180&gt;1000, MATCH('[1]Score Sheet'!D180, [1]Hormel!$D$1:$D$24, 0), '[1]Score Sheet'!D180))*'[1]Score Sheet'!D$4)
-(INDEX([1]Hormel!$F$1:$F$576, MATCH('[1]Score Sheet'!D$3, [1]Hormel!$B$1:$B$576, 0) -1 + IF('[1]Score Sheet'!D180&gt;1000, MATCH('[1]Score Sheet'!D180, [1]Hormel!$D$1:$D$24, 0), '[1]Score Sheet'!D180))*'[1]Score Sheet'!D$5)
-(INDEX([1]Hormel!$G$1:$G$576, MATCH('[1]Score Sheet'!D$3, [1]Hormel!$B$1:$B$576, 0) -1 + IF('[1]Score Sheet'!D180&gt;1000, MATCH('[1]Score Sheet'!D180, [1]Hormel!$D$1:$D$24, 0), '[1]Score Sheet'!D180))*'[1]Score Sheet'!D$6))</f>
        <v>0</v>
      </c>
      <c r="G180" s="34">
        <f>IF('[1]Score Sheet'!F180="", 0, 50 -(INDEX([1]Hormel!$E$1:$E$576, MATCH('[1]Score Sheet'!F$3, [1]Hormel!$B$1:$B$576, 0) -1 + IF('[1]Score Sheet'!F180&gt;1000, MATCH('[1]Score Sheet'!F180, [1]Hormel!$D$1:$D$24, 0), '[1]Score Sheet'!F180))*'[1]Score Sheet'!F$4)
-(INDEX([1]Hormel!$F$1:$F$576, MATCH('[1]Score Sheet'!F$3, [1]Hormel!$B$1:$B$576, 0) -1 + IF('[1]Score Sheet'!F180&gt;1000, MATCH('[1]Score Sheet'!F180, [1]Hormel!$D$1:$D$24, 0), '[1]Score Sheet'!F180))*'[1]Score Sheet'!F$5)
-(INDEX([1]Hormel!$G$1:$G$576, MATCH('[1]Score Sheet'!F$3, [1]Hormel!$B$1:$B$576, 0) -1 + IF('[1]Score Sheet'!F180&gt;1000, MATCH('[1]Score Sheet'!F180, [1]Hormel!$D$1:$D$24, 0), '[1]Score Sheet'!F180))*'[1]Score Sheet'!F$6))</f>
        <v>0</v>
      </c>
      <c r="I180" s="34">
        <f>IF('[1]Score Sheet'!H180="", 0, 50 -(INDEX([1]Hormel!$E$1:$E$576, MATCH('[1]Score Sheet'!H$3, [1]Hormel!$B$1:$B$576, 0) -1 + IF('[1]Score Sheet'!H180&gt;1000, MATCH('[1]Score Sheet'!H180, [1]Hormel!$D$1:$D$24, 0), '[1]Score Sheet'!H180))*'[1]Score Sheet'!H$4)
-(INDEX([1]Hormel!$F$1:$F$576, MATCH('[1]Score Sheet'!H$3, [1]Hormel!$B$1:$B$576, 0) -1 + IF('[1]Score Sheet'!H180&gt;1000, MATCH('[1]Score Sheet'!H180, [1]Hormel!$D$1:$D$24, 0), '[1]Score Sheet'!H180))*'[1]Score Sheet'!H$5)
-(INDEX([1]Hormel!$G$1:$G$576, MATCH('[1]Score Sheet'!H$3, [1]Hormel!$B$1:$B$576, 0) -1 + IF('[1]Score Sheet'!H180&gt;1000, MATCH('[1]Score Sheet'!H180, [1]Hormel!$D$1:$D$24, 0), '[1]Score Sheet'!H180))*'[1]Score Sheet'!H$6))</f>
        <v>0</v>
      </c>
      <c r="K180" s="34">
        <f>IF('[1]Score Sheet'!J180="", 0, 50 -(INDEX([1]Hormel!$E$1:$E$576, MATCH('[1]Score Sheet'!J$3, [1]Hormel!$B$1:$B$576, 0) -1 + IF('[1]Score Sheet'!J180&gt;1000, MATCH('[1]Score Sheet'!J180, [1]Hormel!$D$1:$D$24, 0), '[1]Score Sheet'!J180))*'[1]Score Sheet'!J$4)
-(INDEX([1]Hormel!$F$1:$F$576, MATCH('[1]Score Sheet'!J$3, [1]Hormel!$B$1:$B$576, 0) -1 + IF('[1]Score Sheet'!J180&gt;1000, MATCH('[1]Score Sheet'!J180, [1]Hormel!$D$1:$D$24, 0), '[1]Score Sheet'!J180))*'[1]Score Sheet'!J$5)
-(INDEX([1]Hormel!$G$1:$G$576, MATCH('[1]Score Sheet'!J$3, [1]Hormel!$B$1:$B$576, 0) -1 + IF('[1]Score Sheet'!J180&gt;1000, MATCH('[1]Score Sheet'!J180, [1]Hormel!$D$1:$D$24, 0), '[1]Score Sheet'!J180))*'[1]Score Sheet'!J$6))</f>
        <v>0</v>
      </c>
      <c r="M180" s="34">
        <f>IF('[1]Score Sheet'!L180="", 0, 50 -(INDEX([1]Hormel!$E$1:$E$576, MATCH('[1]Score Sheet'!L$3, [1]Hormel!$B$1:$B$576, 0) -1 + IF('[1]Score Sheet'!L180&gt;1000, MATCH('[1]Score Sheet'!L180, [1]Hormel!$D$1:$D$24, 0), '[1]Score Sheet'!L180))*'[1]Score Sheet'!L$4)
-(INDEX([1]Hormel!$F$1:$F$576, MATCH('[1]Score Sheet'!L$3, [1]Hormel!$B$1:$B$576, 0) -1 + IF('[1]Score Sheet'!L180&gt;1000, MATCH('[1]Score Sheet'!L180, [1]Hormel!$D$1:$D$24, 0), '[1]Score Sheet'!L180))*'[1]Score Sheet'!L$5)
-(INDEX([1]Hormel!$G$1:$G$576, MATCH('[1]Score Sheet'!L$3, [1]Hormel!$B$1:$B$576, 0) -1 + IF('[1]Score Sheet'!L180&gt;1000, MATCH('[1]Score Sheet'!L180, [1]Hormel!$D$1:$D$24, 0), '[1]Score Sheet'!L180))*'[1]Score Sheet'!L$6))</f>
        <v>0</v>
      </c>
      <c r="O180" s="34">
        <f>IF('[1]Score Sheet'!N180="", 0, 50 -(INDEX([1]Hormel!$E$1:$E$576, MATCH('[1]Score Sheet'!N$3, [1]Hormel!$B$1:$B$576, 0) -1 + IF('[1]Score Sheet'!N180&gt;1000, MATCH('[1]Score Sheet'!N180, [1]Hormel!$D$1:$D$24, 0), '[1]Score Sheet'!N180))*'[1]Score Sheet'!N$4)
-(INDEX([1]Hormel!$F$1:$F$576, MATCH('[1]Score Sheet'!N$3, [1]Hormel!$B$1:$B$576, 0) -1 + IF('[1]Score Sheet'!N180&gt;1000, MATCH('[1]Score Sheet'!N180, [1]Hormel!$D$1:$D$24, 0), '[1]Score Sheet'!N180))*'[1]Score Sheet'!N$5)
-(INDEX([1]Hormel!$G$1:$G$576, MATCH('[1]Score Sheet'!N$3, [1]Hormel!$B$1:$B$576, 0) -1 + IF('[1]Score Sheet'!N180&gt;1000, MATCH('[1]Score Sheet'!N180, [1]Hormel!$D$1:$D$24, 0), '[1]Score Sheet'!N180))*'[1]Score Sheet'!N$6))</f>
        <v>0</v>
      </c>
      <c r="Q180" s="34">
        <f>IF('[1]Score Sheet'!P180="", 0, 50 -(INDEX([1]Hormel!$E$1:$E$576, MATCH('[1]Score Sheet'!P$3, [1]Hormel!$B$1:$B$576, 0) -1 + IF('[1]Score Sheet'!P180&gt;1000, MATCH('[1]Score Sheet'!P180, [1]Hormel!$D$1:$D$24, 0), '[1]Score Sheet'!P180))*'[1]Score Sheet'!P$4)
-(INDEX([1]Hormel!$F$1:$F$576, MATCH('[1]Score Sheet'!P$3, [1]Hormel!$B$1:$B$576, 0) -1 + IF('[1]Score Sheet'!P180&gt;1000, MATCH('[1]Score Sheet'!P180, [1]Hormel!$D$1:$D$24, 0), '[1]Score Sheet'!P180))*'[1]Score Sheet'!P$5)
-(INDEX([1]Hormel!$G$1:$G$576, MATCH('[1]Score Sheet'!P$3, [1]Hormel!$B$1:$B$576, 0) -1 + IF('[1]Score Sheet'!P180&gt;1000, MATCH('[1]Score Sheet'!P180, [1]Hormel!$D$1:$D$24, 0), '[1]Score Sheet'!P180))*'[1]Score Sheet'!P$6))</f>
        <v>0</v>
      </c>
      <c r="S180" s="34">
        <f>IF('[1]Score Sheet'!R180="", 0, 50 -(INDEX([1]Hormel!$E$1:$E$576, MATCH('[1]Score Sheet'!R$3, [1]Hormel!$B$1:$B$576, 0) -1 + IF('[1]Score Sheet'!R180&gt;1000, MATCH('[1]Score Sheet'!R180, [1]Hormel!$D$1:$D$24, 0), '[1]Score Sheet'!R180))*'[1]Score Sheet'!R$4)
-(INDEX([1]Hormel!$F$1:$F$576, MATCH('[1]Score Sheet'!R$3, [1]Hormel!$B$1:$B$576, 0) -1 + IF('[1]Score Sheet'!R180&gt;1000, MATCH('[1]Score Sheet'!R180, [1]Hormel!$D$1:$D$24, 0), '[1]Score Sheet'!R180))*'[1]Score Sheet'!R$5)
-(INDEX([1]Hormel!$G$1:$G$576, MATCH('[1]Score Sheet'!R$3, [1]Hormel!$B$1:$B$576, 0) -1 + IF('[1]Score Sheet'!R180&gt;1000, MATCH('[1]Score Sheet'!R180, [1]Hormel!$D$1:$D$24, 0), '[1]Score Sheet'!R180))*'[1]Score Sheet'!R$6))</f>
        <v>0</v>
      </c>
      <c r="T180" s="37"/>
      <c r="U180" s="34">
        <f>IF('[1]Score Sheet'!T180="", 0, 50 -(INDEX([1]Hormel!$E$1:$E$576, MATCH('[1]Score Sheet'!T$3, [1]Hormel!$B$1:$B$576, 0) -1 + IF('[1]Score Sheet'!T180&gt;1000, MATCH('[1]Score Sheet'!T180, [1]Hormel!$D$1:$D$24, 0), '[1]Score Sheet'!T180))*'[1]Score Sheet'!T$4)
-(INDEX([1]Hormel!$F$1:$F$576, MATCH('[1]Score Sheet'!T$3, [1]Hormel!$B$1:$B$576, 0) -1 + IF('[1]Score Sheet'!T180&gt;1000, MATCH('[1]Score Sheet'!T180, [1]Hormel!$D$1:$D$24, 0), '[1]Score Sheet'!T180))*'[1]Score Sheet'!T$5)
-(INDEX([1]Hormel!$G$1:$G$576, MATCH('[1]Score Sheet'!T$3, [1]Hormel!$B$1:$B$576, 0) -1 + IF('[1]Score Sheet'!T180&gt;1000, MATCH('[1]Score Sheet'!T180, [1]Hormel!$D$1:$D$24, 0), '[1]Score Sheet'!T180))*'[1]Score Sheet'!T$6))</f>
        <v>0</v>
      </c>
      <c r="Z180" s="35">
        <f t="shared" si="69"/>
        <v>0</v>
      </c>
      <c r="AA180">
        <f>RANK(Z180, $Z$1:$Z$4662)</f>
        <v>49</v>
      </c>
      <c r="AB180" t="str">
        <f>IF(Z180&lt;&gt;0, COUNTIF($AA$1:$AA$4662,AA180)-1, "")</f>
        <v/>
      </c>
      <c r="AF180">
        <f t="shared" si="70"/>
        <v>0</v>
      </c>
      <c r="AG180">
        <f>RANK(AF180,AF:AF)</f>
        <v>49</v>
      </c>
      <c r="AH180">
        <f>SUM(Y180,X180+W180,V180)</f>
        <v>0</v>
      </c>
      <c r="AI180">
        <f>RANK(AH180,AH:AH)</f>
        <v>48</v>
      </c>
      <c r="AJ180">
        <f t="shared" si="71"/>
        <v>0</v>
      </c>
      <c r="AK180">
        <f>RANK(AJ180,AJ:AJ)</f>
        <v>49</v>
      </c>
    </row>
    <row r="181" spans="1:37" x14ac:dyDescent="0.3">
      <c r="A181" s="32"/>
      <c r="B181" s="43"/>
      <c r="C181" s="43"/>
      <c r="D181" s="40"/>
      <c r="E181" s="43"/>
      <c r="F181" s="40"/>
      <c r="G181" s="43"/>
      <c r="H181" s="40"/>
      <c r="I181" s="43"/>
      <c r="J181" s="40"/>
      <c r="K181" s="43"/>
      <c r="L181" s="40"/>
      <c r="M181" s="43"/>
      <c r="N181" s="40"/>
      <c r="O181" s="43"/>
      <c r="P181" s="40"/>
      <c r="Q181" s="43"/>
      <c r="R181" s="40"/>
      <c r="S181" s="43"/>
      <c r="U181" s="43"/>
      <c r="V181" s="41"/>
      <c r="W181" s="41"/>
      <c r="X181" s="41"/>
      <c r="Y181" s="40"/>
      <c r="Z181" s="43"/>
      <c r="AA181" s="40"/>
      <c r="AB181" s="40"/>
      <c r="AC181" s="40"/>
    </row>
    <row r="182" spans="1:37" x14ac:dyDescent="0.3">
      <c r="A182" s="24" t="s">
        <v>30</v>
      </c>
      <c r="B182" s="25"/>
      <c r="C182" s="25"/>
      <c r="D182" s="25" t="s">
        <v>32</v>
      </c>
      <c r="E182" s="25"/>
      <c r="F182" s="25" t="s">
        <v>33</v>
      </c>
      <c r="G182" s="25"/>
      <c r="H182" s="25" t="s">
        <v>34</v>
      </c>
      <c r="I182" s="25"/>
      <c r="J182" s="25" t="s">
        <v>35</v>
      </c>
      <c r="K182" s="25"/>
      <c r="L182" s="25" t="s">
        <v>36</v>
      </c>
      <c r="M182" s="25"/>
      <c r="N182" s="25" t="s">
        <v>37</v>
      </c>
      <c r="O182" s="25"/>
      <c r="P182" s="25" t="s">
        <v>38</v>
      </c>
      <c r="Q182" s="25"/>
      <c r="R182" s="25" t="s">
        <v>39</v>
      </c>
      <c r="S182" s="26"/>
      <c r="T182" s="26" t="s">
        <v>8</v>
      </c>
      <c r="U182" s="26"/>
      <c r="V182" s="25" t="s">
        <v>50</v>
      </c>
      <c r="W182" s="25" t="s">
        <v>79</v>
      </c>
      <c r="X182" s="25" t="s">
        <v>80</v>
      </c>
      <c r="Y182" s="25"/>
      <c r="Z182" s="27" t="s">
        <v>24</v>
      </c>
      <c r="AA182" s="28" t="s">
        <v>25</v>
      </c>
      <c r="AB182" s="29">
        <f t="shared" ref="AB182" si="72">SUM(Z183:Z186)-MIN(Z183:Z186)</f>
        <v>0</v>
      </c>
      <c r="AC182" s="29">
        <f>RANK(AB182, $AB$1:$AB$4662)</f>
        <v>27</v>
      </c>
      <c r="AD182" s="30" t="str">
        <f>IF(AB182&lt;&gt;0, COUNTIF($AC$1:$AC$4662,AC182)-1, "")</f>
        <v/>
      </c>
      <c r="AE182" s="30"/>
      <c r="AF182" s="31" t="s">
        <v>43</v>
      </c>
      <c r="AG182" s="31" t="s">
        <v>44</v>
      </c>
      <c r="AH182" s="31" t="s">
        <v>43</v>
      </c>
      <c r="AI182" s="31" t="s">
        <v>44</v>
      </c>
      <c r="AJ182" s="31" t="s">
        <v>43</v>
      </c>
      <c r="AK182" s="31" t="s">
        <v>44</v>
      </c>
    </row>
    <row r="183" spans="1:37" x14ac:dyDescent="0.3">
      <c r="A183" s="32"/>
      <c r="B183" s="30"/>
      <c r="C183" s="30"/>
      <c r="E183" s="34">
        <f>IF('[1]Score Sheet'!D183="", 0, 50 -(INDEX([1]Hormel!$E$1:$E$576, MATCH('[1]Score Sheet'!D$3, [1]Hormel!$B$1:$B$576, 0) -1 + IF('[1]Score Sheet'!D183&gt;1000, MATCH('[1]Score Sheet'!D183, [1]Hormel!$D$1:$D$24, 0), '[1]Score Sheet'!D183))*'[1]Score Sheet'!D$4)
-(INDEX([1]Hormel!$F$1:$F$576, MATCH('[1]Score Sheet'!D$3, [1]Hormel!$B$1:$B$576, 0) -1 + IF('[1]Score Sheet'!D183&gt;1000, MATCH('[1]Score Sheet'!D183, [1]Hormel!$D$1:$D$24, 0), '[1]Score Sheet'!D183))*'[1]Score Sheet'!D$5)
-(INDEX([1]Hormel!$G$1:$G$576, MATCH('[1]Score Sheet'!D$3, [1]Hormel!$B$1:$B$576, 0) -1 + IF('[1]Score Sheet'!D183&gt;1000, MATCH('[1]Score Sheet'!D183, [1]Hormel!$D$1:$D$24, 0), '[1]Score Sheet'!D183))*'[1]Score Sheet'!D$6))</f>
        <v>0</v>
      </c>
      <c r="G183" s="34">
        <f>IF('[1]Score Sheet'!F183="", 0, 50 -(INDEX([1]Hormel!$E$1:$E$576, MATCH('[1]Score Sheet'!F$3, [1]Hormel!$B$1:$B$576, 0) -1 + IF('[1]Score Sheet'!F183&gt;1000, MATCH('[1]Score Sheet'!F183, [1]Hormel!$D$1:$D$24, 0), '[1]Score Sheet'!F183))*'[1]Score Sheet'!F$4)
-(INDEX([1]Hormel!$F$1:$F$576, MATCH('[1]Score Sheet'!F$3, [1]Hormel!$B$1:$B$576, 0) -1 + IF('[1]Score Sheet'!F183&gt;1000, MATCH('[1]Score Sheet'!F183, [1]Hormel!$D$1:$D$24, 0), '[1]Score Sheet'!F183))*'[1]Score Sheet'!F$5)
-(INDEX([1]Hormel!$G$1:$G$576, MATCH('[1]Score Sheet'!F$3, [1]Hormel!$B$1:$B$576, 0) -1 + IF('[1]Score Sheet'!F183&gt;1000, MATCH('[1]Score Sheet'!F183, [1]Hormel!$D$1:$D$24, 0), '[1]Score Sheet'!F183))*'[1]Score Sheet'!F$6))</f>
        <v>0</v>
      </c>
      <c r="I183" s="34">
        <f>IF('[1]Score Sheet'!H183="", 0, 50 -(INDEX([1]Hormel!$E$1:$E$576, MATCH('[1]Score Sheet'!H$3, [1]Hormel!$B$1:$B$576, 0) -1 + IF('[1]Score Sheet'!H183&gt;1000, MATCH('[1]Score Sheet'!H183, [1]Hormel!$D$1:$D$24, 0), '[1]Score Sheet'!H183))*'[1]Score Sheet'!H$4)
-(INDEX([1]Hormel!$F$1:$F$576, MATCH('[1]Score Sheet'!H$3, [1]Hormel!$B$1:$B$576, 0) -1 + IF('[1]Score Sheet'!H183&gt;1000, MATCH('[1]Score Sheet'!H183, [1]Hormel!$D$1:$D$24, 0), '[1]Score Sheet'!H183))*'[1]Score Sheet'!H$5)
-(INDEX([1]Hormel!$G$1:$G$576, MATCH('[1]Score Sheet'!H$3, [1]Hormel!$B$1:$B$576, 0) -1 + IF('[1]Score Sheet'!H183&gt;1000, MATCH('[1]Score Sheet'!H183, [1]Hormel!$D$1:$D$24, 0), '[1]Score Sheet'!H183))*'[1]Score Sheet'!H$6))</f>
        <v>0</v>
      </c>
      <c r="K183" s="34">
        <f>IF('[1]Score Sheet'!J183="", 0, 50 -(INDEX([1]Hormel!$E$1:$E$576, MATCH('[1]Score Sheet'!J$3, [1]Hormel!$B$1:$B$576, 0) -1 + IF('[1]Score Sheet'!J183&gt;1000, MATCH('[1]Score Sheet'!J183, [1]Hormel!$D$1:$D$24, 0), '[1]Score Sheet'!J183))*'[1]Score Sheet'!J$4)
-(INDEX([1]Hormel!$F$1:$F$576, MATCH('[1]Score Sheet'!J$3, [1]Hormel!$B$1:$B$576, 0) -1 + IF('[1]Score Sheet'!J183&gt;1000, MATCH('[1]Score Sheet'!J183, [1]Hormel!$D$1:$D$24, 0), '[1]Score Sheet'!J183))*'[1]Score Sheet'!J$5)
-(INDEX([1]Hormel!$G$1:$G$576, MATCH('[1]Score Sheet'!J$3, [1]Hormel!$B$1:$B$576, 0) -1 + IF('[1]Score Sheet'!J183&gt;1000, MATCH('[1]Score Sheet'!J183, [1]Hormel!$D$1:$D$24, 0), '[1]Score Sheet'!J183))*'[1]Score Sheet'!J$6))</f>
        <v>0</v>
      </c>
      <c r="M183" s="34">
        <f>IF('[1]Score Sheet'!L183="", 0, 50 -(INDEX([1]Hormel!$E$1:$E$576, MATCH('[1]Score Sheet'!L$3, [1]Hormel!$B$1:$B$576, 0) -1 + IF('[1]Score Sheet'!L183&gt;1000, MATCH('[1]Score Sheet'!L183, [1]Hormel!$D$1:$D$24, 0), '[1]Score Sheet'!L183))*'[1]Score Sheet'!L$4)
-(INDEX([1]Hormel!$F$1:$F$576, MATCH('[1]Score Sheet'!L$3, [1]Hormel!$B$1:$B$576, 0) -1 + IF('[1]Score Sheet'!L183&gt;1000, MATCH('[1]Score Sheet'!L183, [1]Hormel!$D$1:$D$24, 0), '[1]Score Sheet'!L183))*'[1]Score Sheet'!L$5)
-(INDEX([1]Hormel!$G$1:$G$576, MATCH('[1]Score Sheet'!L$3, [1]Hormel!$B$1:$B$576, 0) -1 + IF('[1]Score Sheet'!L183&gt;1000, MATCH('[1]Score Sheet'!L183, [1]Hormel!$D$1:$D$24, 0), '[1]Score Sheet'!L183))*'[1]Score Sheet'!L$6))</f>
        <v>0</v>
      </c>
      <c r="O183" s="34">
        <f>IF('[1]Score Sheet'!N183="", 0, 50 -(INDEX([1]Hormel!$E$1:$E$576, MATCH('[1]Score Sheet'!N$3, [1]Hormel!$B$1:$B$576, 0) -1 + IF('[1]Score Sheet'!N183&gt;1000, MATCH('[1]Score Sheet'!N183, [1]Hormel!$D$1:$D$24, 0), '[1]Score Sheet'!N183))*'[1]Score Sheet'!N$4)
-(INDEX([1]Hormel!$F$1:$F$576, MATCH('[1]Score Sheet'!N$3, [1]Hormel!$B$1:$B$576, 0) -1 + IF('[1]Score Sheet'!N183&gt;1000, MATCH('[1]Score Sheet'!N183, [1]Hormel!$D$1:$D$24, 0), '[1]Score Sheet'!N183))*'[1]Score Sheet'!N$5)
-(INDEX([1]Hormel!$G$1:$G$576, MATCH('[1]Score Sheet'!N$3, [1]Hormel!$B$1:$B$576, 0) -1 + IF('[1]Score Sheet'!N183&gt;1000, MATCH('[1]Score Sheet'!N183, [1]Hormel!$D$1:$D$24, 0), '[1]Score Sheet'!N183))*'[1]Score Sheet'!N$6))</f>
        <v>0</v>
      </c>
      <c r="Q183" s="34">
        <f>IF('[1]Score Sheet'!P183="", 0, 50 -(INDEX([1]Hormel!$E$1:$E$576, MATCH('[1]Score Sheet'!P$3, [1]Hormel!$B$1:$B$576, 0) -1 + IF('[1]Score Sheet'!P183&gt;1000, MATCH('[1]Score Sheet'!P183, [1]Hormel!$D$1:$D$24, 0), '[1]Score Sheet'!P183))*'[1]Score Sheet'!P$4)
-(INDEX([1]Hormel!$F$1:$F$576, MATCH('[1]Score Sheet'!P$3, [1]Hormel!$B$1:$B$576, 0) -1 + IF('[1]Score Sheet'!P183&gt;1000, MATCH('[1]Score Sheet'!P183, [1]Hormel!$D$1:$D$24, 0), '[1]Score Sheet'!P183))*'[1]Score Sheet'!P$5)
-(INDEX([1]Hormel!$G$1:$G$576, MATCH('[1]Score Sheet'!P$3, [1]Hormel!$B$1:$B$576, 0) -1 + IF('[1]Score Sheet'!P183&gt;1000, MATCH('[1]Score Sheet'!P183, [1]Hormel!$D$1:$D$24, 0), '[1]Score Sheet'!P183))*'[1]Score Sheet'!P$6))</f>
        <v>0</v>
      </c>
      <c r="S183" s="34">
        <f>IF('[1]Score Sheet'!R183="", 0, 50 -(INDEX([1]Hormel!$E$1:$E$576, MATCH('[1]Score Sheet'!R$3, [1]Hormel!$B$1:$B$576, 0) -1 + IF('[1]Score Sheet'!R183&gt;1000, MATCH('[1]Score Sheet'!R183, [1]Hormel!$D$1:$D$24, 0), '[1]Score Sheet'!R183))*'[1]Score Sheet'!R$4)
-(INDEX([1]Hormel!$F$1:$F$576, MATCH('[1]Score Sheet'!R$3, [1]Hormel!$B$1:$B$576, 0) -1 + IF('[1]Score Sheet'!R183&gt;1000, MATCH('[1]Score Sheet'!R183, [1]Hormel!$D$1:$D$24, 0), '[1]Score Sheet'!R183))*'[1]Score Sheet'!R$5)
-(INDEX([1]Hormel!$G$1:$G$576, MATCH('[1]Score Sheet'!R$3, [1]Hormel!$B$1:$B$576, 0) -1 + IF('[1]Score Sheet'!R183&gt;1000, MATCH('[1]Score Sheet'!R183, [1]Hormel!$D$1:$D$24, 0), '[1]Score Sheet'!R183))*'[1]Score Sheet'!R$6))</f>
        <v>0</v>
      </c>
      <c r="T183" s="30"/>
      <c r="U183" s="34">
        <f>IF('[1]Score Sheet'!T183="", 0, 50 -(INDEX([1]Hormel!$E$1:$E$576, MATCH('[1]Score Sheet'!T$3, [1]Hormel!$B$1:$B$576, 0) -1 + IF('[1]Score Sheet'!T183&gt;1000, MATCH('[1]Score Sheet'!T183, [1]Hormel!$D$1:$D$24, 0), '[1]Score Sheet'!T183))*'[1]Score Sheet'!T$4)
-(INDEX([1]Hormel!$F$1:$F$576, MATCH('[1]Score Sheet'!T$3, [1]Hormel!$B$1:$B$576, 0) -1 + IF('[1]Score Sheet'!T183&gt;1000, MATCH('[1]Score Sheet'!T183, [1]Hormel!$D$1:$D$24, 0), '[1]Score Sheet'!T183))*'[1]Score Sheet'!T$5)
-(INDEX([1]Hormel!$G$1:$G$576, MATCH('[1]Score Sheet'!T$3, [1]Hormel!$B$1:$B$576, 0) -1 + IF('[1]Score Sheet'!T183&gt;1000, MATCH('[1]Score Sheet'!T183, [1]Hormel!$D$1:$D$24, 0), '[1]Score Sheet'!T183))*'[1]Score Sheet'!T$6))</f>
        <v>0</v>
      </c>
      <c r="Z183" s="35">
        <f t="shared" ref="Z183:Z186" si="73">SUM(E183,G183,I183,K183,M183,O183,Q183,S183,U183,V183,W183,X183,Y183)</f>
        <v>0</v>
      </c>
      <c r="AA183">
        <f>RANK(Z183, $Z$1:$Z$4662)</f>
        <v>49</v>
      </c>
      <c r="AB183" t="str">
        <f>IF(Z183&lt;&gt;0, COUNTIF($AA$1:$AA$4662,AA183)-1, "")</f>
        <v/>
      </c>
      <c r="AF183">
        <f t="shared" ref="AF183:AF186" si="74">SUM(U183,S183,Q183,O183,M183,K183,I183,G183,E183,)</f>
        <v>0</v>
      </c>
      <c r="AG183">
        <f>RANK(AF183,AF:AF)</f>
        <v>49</v>
      </c>
      <c r="AH183">
        <f>SUM(Y183,X183+W183,V183)</f>
        <v>0</v>
      </c>
      <c r="AI183">
        <f>RANK(AH183,AH:AH)</f>
        <v>48</v>
      </c>
      <c r="AJ183">
        <f t="shared" ref="AJ183:AJ186" si="75">AH183+AF183</f>
        <v>0</v>
      </c>
      <c r="AK183">
        <f>RANK(AJ183,AJ:AJ)</f>
        <v>49</v>
      </c>
    </row>
    <row r="184" spans="1:37" x14ac:dyDescent="0.3">
      <c r="A184" s="32"/>
      <c r="B184" s="30"/>
      <c r="C184" s="30"/>
      <c r="E184" s="34">
        <f>IF('[1]Score Sheet'!D184="", 0, 50 -(INDEX([1]Hormel!$E$1:$E$576, MATCH('[1]Score Sheet'!D$3, [1]Hormel!$B$1:$B$576, 0) -1 + IF('[1]Score Sheet'!D184&gt;1000, MATCH('[1]Score Sheet'!D184, [1]Hormel!$D$1:$D$24, 0), '[1]Score Sheet'!D184))*'[1]Score Sheet'!D$4)
-(INDEX([1]Hormel!$F$1:$F$576, MATCH('[1]Score Sheet'!D$3, [1]Hormel!$B$1:$B$576, 0) -1 + IF('[1]Score Sheet'!D184&gt;1000, MATCH('[1]Score Sheet'!D184, [1]Hormel!$D$1:$D$24, 0), '[1]Score Sheet'!D184))*'[1]Score Sheet'!D$5)
-(INDEX([1]Hormel!$G$1:$G$576, MATCH('[1]Score Sheet'!D$3, [1]Hormel!$B$1:$B$576, 0) -1 + IF('[1]Score Sheet'!D184&gt;1000, MATCH('[1]Score Sheet'!D184, [1]Hormel!$D$1:$D$24, 0), '[1]Score Sheet'!D184))*'[1]Score Sheet'!D$6))</f>
        <v>0</v>
      </c>
      <c r="G184" s="34">
        <f>IF('[1]Score Sheet'!F184="", 0, 50 -(INDEX([1]Hormel!$E$1:$E$576, MATCH('[1]Score Sheet'!F$3, [1]Hormel!$B$1:$B$576, 0) -1 + IF('[1]Score Sheet'!F184&gt;1000, MATCH('[1]Score Sheet'!F184, [1]Hormel!$D$1:$D$24, 0), '[1]Score Sheet'!F184))*'[1]Score Sheet'!F$4)
-(INDEX([1]Hormel!$F$1:$F$576, MATCH('[1]Score Sheet'!F$3, [1]Hormel!$B$1:$B$576, 0) -1 + IF('[1]Score Sheet'!F184&gt;1000, MATCH('[1]Score Sheet'!F184, [1]Hormel!$D$1:$D$24, 0), '[1]Score Sheet'!F184))*'[1]Score Sheet'!F$5)
-(INDEX([1]Hormel!$G$1:$G$576, MATCH('[1]Score Sheet'!F$3, [1]Hormel!$B$1:$B$576, 0) -1 + IF('[1]Score Sheet'!F184&gt;1000, MATCH('[1]Score Sheet'!F184, [1]Hormel!$D$1:$D$24, 0), '[1]Score Sheet'!F184))*'[1]Score Sheet'!F$6))</f>
        <v>0</v>
      </c>
      <c r="I184" s="34">
        <f>IF('[1]Score Sheet'!H184="", 0, 50 -(INDEX([1]Hormel!$E$1:$E$576, MATCH('[1]Score Sheet'!H$3, [1]Hormel!$B$1:$B$576, 0) -1 + IF('[1]Score Sheet'!H184&gt;1000, MATCH('[1]Score Sheet'!H184, [1]Hormel!$D$1:$D$24, 0), '[1]Score Sheet'!H184))*'[1]Score Sheet'!H$4)
-(INDEX([1]Hormel!$F$1:$F$576, MATCH('[1]Score Sheet'!H$3, [1]Hormel!$B$1:$B$576, 0) -1 + IF('[1]Score Sheet'!H184&gt;1000, MATCH('[1]Score Sheet'!H184, [1]Hormel!$D$1:$D$24, 0), '[1]Score Sheet'!H184))*'[1]Score Sheet'!H$5)
-(INDEX([1]Hormel!$G$1:$G$576, MATCH('[1]Score Sheet'!H$3, [1]Hormel!$B$1:$B$576, 0) -1 + IF('[1]Score Sheet'!H184&gt;1000, MATCH('[1]Score Sheet'!H184, [1]Hormel!$D$1:$D$24, 0), '[1]Score Sheet'!H184))*'[1]Score Sheet'!H$6))</f>
        <v>0</v>
      </c>
      <c r="K184" s="34">
        <f>IF('[1]Score Sheet'!J184="", 0, 50 -(INDEX([1]Hormel!$E$1:$E$576, MATCH('[1]Score Sheet'!J$3, [1]Hormel!$B$1:$B$576, 0) -1 + IF('[1]Score Sheet'!J184&gt;1000, MATCH('[1]Score Sheet'!J184, [1]Hormel!$D$1:$D$24, 0), '[1]Score Sheet'!J184))*'[1]Score Sheet'!J$4)
-(INDEX([1]Hormel!$F$1:$F$576, MATCH('[1]Score Sheet'!J$3, [1]Hormel!$B$1:$B$576, 0) -1 + IF('[1]Score Sheet'!J184&gt;1000, MATCH('[1]Score Sheet'!J184, [1]Hormel!$D$1:$D$24, 0), '[1]Score Sheet'!J184))*'[1]Score Sheet'!J$5)
-(INDEX([1]Hormel!$G$1:$G$576, MATCH('[1]Score Sheet'!J$3, [1]Hormel!$B$1:$B$576, 0) -1 + IF('[1]Score Sheet'!J184&gt;1000, MATCH('[1]Score Sheet'!J184, [1]Hormel!$D$1:$D$24, 0), '[1]Score Sheet'!J184))*'[1]Score Sheet'!J$6))</f>
        <v>0</v>
      </c>
      <c r="M184" s="34">
        <f>IF('[1]Score Sheet'!L184="", 0, 50 -(INDEX([1]Hormel!$E$1:$E$576, MATCH('[1]Score Sheet'!L$3, [1]Hormel!$B$1:$B$576, 0) -1 + IF('[1]Score Sheet'!L184&gt;1000, MATCH('[1]Score Sheet'!L184, [1]Hormel!$D$1:$D$24, 0), '[1]Score Sheet'!L184))*'[1]Score Sheet'!L$4)
-(INDEX([1]Hormel!$F$1:$F$576, MATCH('[1]Score Sheet'!L$3, [1]Hormel!$B$1:$B$576, 0) -1 + IF('[1]Score Sheet'!L184&gt;1000, MATCH('[1]Score Sheet'!L184, [1]Hormel!$D$1:$D$24, 0), '[1]Score Sheet'!L184))*'[1]Score Sheet'!L$5)
-(INDEX([1]Hormel!$G$1:$G$576, MATCH('[1]Score Sheet'!L$3, [1]Hormel!$B$1:$B$576, 0) -1 + IF('[1]Score Sheet'!L184&gt;1000, MATCH('[1]Score Sheet'!L184, [1]Hormel!$D$1:$D$24, 0), '[1]Score Sheet'!L184))*'[1]Score Sheet'!L$6))</f>
        <v>0</v>
      </c>
      <c r="O184" s="34">
        <f>IF('[1]Score Sheet'!N184="", 0, 50 -(INDEX([1]Hormel!$E$1:$E$576, MATCH('[1]Score Sheet'!N$3, [1]Hormel!$B$1:$B$576, 0) -1 + IF('[1]Score Sheet'!N184&gt;1000, MATCH('[1]Score Sheet'!N184, [1]Hormel!$D$1:$D$24, 0), '[1]Score Sheet'!N184))*'[1]Score Sheet'!N$4)
-(INDEX([1]Hormel!$F$1:$F$576, MATCH('[1]Score Sheet'!N$3, [1]Hormel!$B$1:$B$576, 0) -1 + IF('[1]Score Sheet'!N184&gt;1000, MATCH('[1]Score Sheet'!N184, [1]Hormel!$D$1:$D$24, 0), '[1]Score Sheet'!N184))*'[1]Score Sheet'!N$5)
-(INDEX([1]Hormel!$G$1:$G$576, MATCH('[1]Score Sheet'!N$3, [1]Hormel!$B$1:$B$576, 0) -1 + IF('[1]Score Sheet'!N184&gt;1000, MATCH('[1]Score Sheet'!N184, [1]Hormel!$D$1:$D$24, 0), '[1]Score Sheet'!N184))*'[1]Score Sheet'!N$6))</f>
        <v>0</v>
      </c>
      <c r="Q184" s="34">
        <f>IF('[1]Score Sheet'!P184="", 0, 50 -(INDEX([1]Hormel!$E$1:$E$576, MATCH('[1]Score Sheet'!P$3, [1]Hormel!$B$1:$B$576, 0) -1 + IF('[1]Score Sheet'!P184&gt;1000, MATCH('[1]Score Sheet'!P184, [1]Hormel!$D$1:$D$24, 0), '[1]Score Sheet'!P184))*'[1]Score Sheet'!P$4)
-(INDEX([1]Hormel!$F$1:$F$576, MATCH('[1]Score Sheet'!P$3, [1]Hormel!$B$1:$B$576, 0) -1 + IF('[1]Score Sheet'!P184&gt;1000, MATCH('[1]Score Sheet'!P184, [1]Hormel!$D$1:$D$24, 0), '[1]Score Sheet'!P184))*'[1]Score Sheet'!P$5)
-(INDEX([1]Hormel!$G$1:$G$576, MATCH('[1]Score Sheet'!P$3, [1]Hormel!$B$1:$B$576, 0) -1 + IF('[1]Score Sheet'!P184&gt;1000, MATCH('[1]Score Sheet'!P184, [1]Hormel!$D$1:$D$24, 0), '[1]Score Sheet'!P184))*'[1]Score Sheet'!P$6))</f>
        <v>0</v>
      </c>
      <c r="S184" s="34">
        <f>IF('[1]Score Sheet'!R184="", 0, 50 -(INDEX([1]Hormel!$E$1:$E$576, MATCH('[1]Score Sheet'!R$3, [1]Hormel!$B$1:$B$576, 0) -1 + IF('[1]Score Sheet'!R184&gt;1000, MATCH('[1]Score Sheet'!R184, [1]Hormel!$D$1:$D$24, 0), '[1]Score Sheet'!R184))*'[1]Score Sheet'!R$4)
-(INDEX([1]Hormel!$F$1:$F$576, MATCH('[1]Score Sheet'!R$3, [1]Hormel!$B$1:$B$576, 0) -1 + IF('[1]Score Sheet'!R184&gt;1000, MATCH('[1]Score Sheet'!R184, [1]Hormel!$D$1:$D$24, 0), '[1]Score Sheet'!R184))*'[1]Score Sheet'!R$5)
-(INDEX([1]Hormel!$G$1:$G$576, MATCH('[1]Score Sheet'!R$3, [1]Hormel!$B$1:$B$576, 0) -1 + IF('[1]Score Sheet'!R184&gt;1000, MATCH('[1]Score Sheet'!R184, [1]Hormel!$D$1:$D$24, 0), '[1]Score Sheet'!R184))*'[1]Score Sheet'!R$6))</f>
        <v>0</v>
      </c>
      <c r="T184" s="30"/>
      <c r="U184" s="34">
        <f>IF('[1]Score Sheet'!T184="", 0, 50 -(INDEX([1]Hormel!$E$1:$E$576, MATCH('[1]Score Sheet'!T$3, [1]Hormel!$B$1:$B$576, 0) -1 + IF('[1]Score Sheet'!T184&gt;1000, MATCH('[1]Score Sheet'!T184, [1]Hormel!$D$1:$D$24, 0), '[1]Score Sheet'!T184))*'[1]Score Sheet'!T$4)
-(INDEX([1]Hormel!$F$1:$F$576, MATCH('[1]Score Sheet'!T$3, [1]Hormel!$B$1:$B$576, 0) -1 + IF('[1]Score Sheet'!T184&gt;1000, MATCH('[1]Score Sheet'!T184, [1]Hormel!$D$1:$D$24, 0), '[1]Score Sheet'!T184))*'[1]Score Sheet'!T$5)
-(INDEX([1]Hormel!$G$1:$G$576, MATCH('[1]Score Sheet'!T$3, [1]Hormel!$B$1:$B$576, 0) -1 + IF('[1]Score Sheet'!T184&gt;1000, MATCH('[1]Score Sheet'!T184, [1]Hormel!$D$1:$D$24, 0), '[1]Score Sheet'!T184))*'[1]Score Sheet'!T$6))</f>
        <v>0</v>
      </c>
      <c r="Z184" s="35">
        <f t="shared" si="73"/>
        <v>0</v>
      </c>
      <c r="AA184">
        <f>RANK(Z184, $Z$1:$Z$4662)</f>
        <v>49</v>
      </c>
      <c r="AB184" t="str">
        <f>IF(Z184&lt;&gt;0, COUNTIF($AA$1:$AA$4662,AA184)-1, "")</f>
        <v/>
      </c>
      <c r="AF184">
        <f t="shared" si="74"/>
        <v>0</v>
      </c>
      <c r="AG184">
        <f>RANK(AF184,AF:AF)</f>
        <v>49</v>
      </c>
      <c r="AH184">
        <f>SUM(Y184,X184+W184,V184)</f>
        <v>0</v>
      </c>
      <c r="AI184">
        <f>RANK(AH184,AH:AH)</f>
        <v>48</v>
      </c>
      <c r="AJ184">
        <f t="shared" si="75"/>
        <v>0</v>
      </c>
      <c r="AK184">
        <f>RANK(AJ184,AJ:AJ)</f>
        <v>49</v>
      </c>
    </row>
    <row r="185" spans="1:37" x14ac:dyDescent="0.3">
      <c r="A185" s="32"/>
      <c r="B185" s="30"/>
      <c r="C185" s="30"/>
      <c r="E185" s="34">
        <f>IF('[1]Score Sheet'!D185="", 0, 50 -(INDEX([1]Hormel!$E$1:$E$576, MATCH('[1]Score Sheet'!D$3, [1]Hormel!$B$1:$B$576, 0) -1 + IF('[1]Score Sheet'!D185&gt;1000, MATCH('[1]Score Sheet'!D185, [1]Hormel!$D$1:$D$24, 0), '[1]Score Sheet'!D185))*'[1]Score Sheet'!D$4)
-(INDEX([1]Hormel!$F$1:$F$576, MATCH('[1]Score Sheet'!D$3, [1]Hormel!$B$1:$B$576, 0) -1 + IF('[1]Score Sheet'!D185&gt;1000, MATCH('[1]Score Sheet'!D185, [1]Hormel!$D$1:$D$24, 0), '[1]Score Sheet'!D185))*'[1]Score Sheet'!D$5)
-(INDEX([1]Hormel!$G$1:$G$576, MATCH('[1]Score Sheet'!D$3, [1]Hormel!$B$1:$B$576, 0) -1 + IF('[1]Score Sheet'!D185&gt;1000, MATCH('[1]Score Sheet'!D185, [1]Hormel!$D$1:$D$24, 0), '[1]Score Sheet'!D185))*'[1]Score Sheet'!D$6))</f>
        <v>0</v>
      </c>
      <c r="G185" s="34">
        <f>IF('[1]Score Sheet'!F185="", 0, 50 -(INDEX([1]Hormel!$E$1:$E$576, MATCH('[1]Score Sheet'!F$3, [1]Hormel!$B$1:$B$576, 0) -1 + IF('[1]Score Sheet'!F185&gt;1000, MATCH('[1]Score Sheet'!F185, [1]Hormel!$D$1:$D$24, 0), '[1]Score Sheet'!F185))*'[1]Score Sheet'!F$4)
-(INDEX([1]Hormel!$F$1:$F$576, MATCH('[1]Score Sheet'!F$3, [1]Hormel!$B$1:$B$576, 0) -1 + IF('[1]Score Sheet'!F185&gt;1000, MATCH('[1]Score Sheet'!F185, [1]Hormel!$D$1:$D$24, 0), '[1]Score Sheet'!F185))*'[1]Score Sheet'!F$5)
-(INDEX([1]Hormel!$G$1:$G$576, MATCH('[1]Score Sheet'!F$3, [1]Hormel!$B$1:$B$576, 0) -1 + IF('[1]Score Sheet'!F185&gt;1000, MATCH('[1]Score Sheet'!F185, [1]Hormel!$D$1:$D$24, 0), '[1]Score Sheet'!F185))*'[1]Score Sheet'!F$6))</f>
        <v>0</v>
      </c>
      <c r="I185" s="34">
        <f>IF('[1]Score Sheet'!H185="", 0, 50 -(INDEX([1]Hormel!$E$1:$E$576, MATCH('[1]Score Sheet'!H$3, [1]Hormel!$B$1:$B$576, 0) -1 + IF('[1]Score Sheet'!H185&gt;1000, MATCH('[1]Score Sheet'!H185, [1]Hormel!$D$1:$D$24, 0), '[1]Score Sheet'!H185))*'[1]Score Sheet'!H$4)
-(INDEX([1]Hormel!$F$1:$F$576, MATCH('[1]Score Sheet'!H$3, [1]Hormel!$B$1:$B$576, 0) -1 + IF('[1]Score Sheet'!H185&gt;1000, MATCH('[1]Score Sheet'!H185, [1]Hormel!$D$1:$D$24, 0), '[1]Score Sheet'!H185))*'[1]Score Sheet'!H$5)
-(INDEX([1]Hormel!$G$1:$G$576, MATCH('[1]Score Sheet'!H$3, [1]Hormel!$B$1:$B$576, 0) -1 + IF('[1]Score Sheet'!H185&gt;1000, MATCH('[1]Score Sheet'!H185, [1]Hormel!$D$1:$D$24, 0), '[1]Score Sheet'!H185))*'[1]Score Sheet'!H$6))</f>
        <v>0</v>
      </c>
      <c r="K185" s="34">
        <f>IF('[1]Score Sheet'!J185="", 0, 50 -(INDEX([1]Hormel!$E$1:$E$576, MATCH('[1]Score Sheet'!J$3, [1]Hormel!$B$1:$B$576, 0) -1 + IF('[1]Score Sheet'!J185&gt;1000, MATCH('[1]Score Sheet'!J185, [1]Hormel!$D$1:$D$24, 0), '[1]Score Sheet'!J185))*'[1]Score Sheet'!J$4)
-(INDEX([1]Hormel!$F$1:$F$576, MATCH('[1]Score Sheet'!J$3, [1]Hormel!$B$1:$B$576, 0) -1 + IF('[1]Score Sheet'!J185&gt;1000, MATCH('[1]Score Sheet'!J185, [1]Hormel!$D$1:$D$24, 0), '[1]Score Sheet'!J185))*'[1]Score Sheet'!J$5)
-(INDEX([1]Hormel!$G$1:$G$576, MATCH('[1]Score Sheet'!J$3, [1]Hormel!$B$1:$B$576, 0) -1 + IF('[1]Score Sheet'!J185&gt;1000, MATCH('[1]Score Sheet'!J185, [1]Hormel!$D$1:$D$24, 0), '[1]Score Sheet'!J185))*'[1]Score Sheet'!J$6))</f>
        <v>0</v>
      </c>
      <c r="M185" s="34">
        <f>IF('[1]Score Sheet'!L185="", 0, 50 -(INDEX([1]Hormel!$E$1:$E$576, MATCH('[1]Score Sheet'!L$3, [1]Hormel!$B$1:$B$576, 0) -1 + IF('[1]Score Sheet'!L185&gt;1000, MATCH('[1]Score Sheet'!L185, [1]Hormel!$D$1:$D$24, 0), '[1]Score Sheet'!L185))*'[1]Score Sheet'!L$4)
-(INDEX([1]Hormel!$F$1:$F$576, MATCH('[1]Score Sheet'!L$3, [1]Hormel!$B$1:$B$576, 0) -1 + IF('[1]Score Sheet'!L185&gt;1000, MATCH('[1]Score Sheet'!L185, [1]Hormel!$D$1:$D$24, 0), '[1]Score Sheet'!L185))*'[1]Score Sheet'!L$5)
-(INDEX([1]Hormel!$G$1:$G$576, MATCH('[1]Score Sheet'!L$3, [1]Hormel!$B$1:$B$576, 0) -1 + IF('[1]Score Sheet'!L185&gt;1000, MATCH('[1]Score Sheet'!L185, [1]Hormel!$D$1:$D$24, 0), '[1]Score Sheet'!L185))*'[1]Score Sheet'!L$6))</f>
        <v>0</v>
      </c>
      <c r="O185" s="34">
        <f>IF('[1]Score Sheet'!N185="", 0, 50 -(INDEX([1]Hormel!$E$1:$E$576, MATCH('[1]Score Sheet'!N$3, [1]Hormel!$B$1:$B$576, 0) -1 + IF('[1]Score Sheet'!N185&gt;1000, MATCH('[1]Score Sheet'!N185, [1]Hormel!$D$1:$D$24, 0), '[1]Score Sheet'!N185))*'[1]Score Sheet'!N$4)
-(INDEX([1]Hormel!$F$1:$F$576, MATCH('[1]Score Sheet'!N$3, [1]Hormel!$B$1:$B$576, 0) -1 + IF('[1]Score Sheet'!N185&gt;1000, MATCH('[1]Score Sheet'!N185, [1]Hormel!$D$1:$D$24, 0), '[1]Score Sheet'!N185))*'[1]Score Sheet'!N$5)
-(INDEX([1]Hormel!$G$1:$G$576, MATCH('[1]Score Sheet'!N$3, [1]Hormel!$B$1:$B$576, 0) -1 + IF('[1]Score Sheet'!N185&gt;1000, MATCH('[1]Score Sheet'!N185, [1]Hormel!$D$1:$D$24, 0), '[1]Score Sheet'!N185))*'[1]Score Sheet'!N$6))</f>
        <v>0</v>
      </c>
      <c r="Q185" s="34">
        <f>IF('[1]Score Sheet'!P185="", 0, 50 -(INDEX([1]Hormel!$E$1:$E$576, MATCH('[1]Score Sheet'!P$3, [1]Hormel!$B$1:$B$576, 0) -1 + IF('[1]Score Sheet'!P185&gt;1000, MATCH('[1]Score Sheet'!P185, [1]Hormel!$D$1:$D$24, 0), '[1]Score Sheet'!P185))*'[1]Score Sheet'!P$4)
-(INDEX([1]Hormel!$F$1:$F$576, MATCH('[1]Score Sheet'!P$3, [1]Hormel!$B$1:$B$576, 0) -1 + IF('[1]Score Sheet'!P185&gt;1000, MATCH('[1]Score Sheet'!P185, [1]Hormel!$D$1:$D$24, 0), '[1]Score Sheet'!P185))*'[1]Score Sheet'!P$5)
-(INDEX([1]Hormel!$G$1:$G$576, MATCH('[1]Score Sheet'!P$3, [1]Hormel!$B$1:$B$576, 0) -1 + IF('[1]Score Sheet'!P185&gt;1000, MATCH('[1]Score Sheet'!P185, [1]Hormel!$D$1:$D$24, 0), '[1]Score Sheet'!P185))*'[1]Score Sheet'!P$6))</f>
        <v>0</v>
      </c>
      <c r="S185" s="34">
        <f>IF('[1]Score Sheet'!R185="", 0, 50 -(INDEX([1]Hormel!$E$1:$E$576, MATCH('[1]Score Sheet'!R$3, [1]Hormel!$B$1:$B$576, 0) -1 + IF('[1]Score Sheet'!R185&gt;1000, MATCH('[1]Score Sheet'!R185, [1]Hormel!$D$1:$D$24, 0), '[1]Score Sheet'!R185))*'[1]Score Sheet'!R$4)
-(INDEX([1]Hormel!$F$1:$F$576, MATCH('[1]Score Sheet'!R$3, [1]Hormel!$B$1:$B$576, 0) -1 + IF('[1]Score Sheet'!R185&gt;1000, MATCH('[1]Score Sheet'!R185, [1]Hormel!$D$1:$D$24, 0), '[1]Score Sheet'!R185))*'[1]Score Sheet'!R$5)
-(INDEX([1]Hormel!$G$1:$G$576, MATCH('[1]Score Sheet'!R$3, [1]Hormel!$B$1:$B$576, 0) -1 + IF('[1]Score Sheet'!R185&gt;1000, MATCH('[1]Score Sheet'!R185, [1]Hormel!$D$1:$D$24, 0), '[1]Score Sheet'!R185))*'[1]Score Sheet'!R$6))</f>
        <v>0</v>
      </c>
      <c r="T185" s="30"/>
      <c r="U185" s="34">
        <f>IF('[1]Score Sheet'!T185="", 0, 50 -(INDEX([1]Hormel!$E$1:$E$576, MATCH('[1]Score Sheet'!T$3, [1]Hormel!$B$1:$B$576, 0) -1 + IF('[1]Score Sheet'!T185&gt;1000, MATCH('[1]Score Sheet'!T185, [1]Hormel!$D$1:$D$24, 0), '[1]Score Sheet'!T185))*'[1]Score Sheet'!T$4)
-(INDEX([1]Hormel!$F$1:$F$576, MATCH('[1]Score Sheet'!T$3, [1]Hormel!$B$1:$B$576, 0) -1 + IF('[1]Score Sheet'!T185&gt;1000, MATCH('[1]Score Sheet'!T185, [1]Hormel!$D$1:$D$24, 0), '[1]Score Sheet'!T185))*'[1]Score Sheet'!T$5)
-(INDEX([1]Hormel!$G$1:$G$576, MATCH('[1]Score Sheet'!T$3, [1]Hormel!$B$1:$B$576, 0) -1 + IF('[1]Score Sheet'!T185&gt;1000, MATCH('[1]Score Sheet'!T185, [1]Hormel!$D$1:$D$24, 0), '[1]Score Sheet'!T185))*'[1]Score Sheet'!T$6))</f>
        <v>0</v>
      </c>
      <c r="Z185" s="35">
        <f t="shared" si="73"/>
        <v>0</v>
      </c>
      <c r="AA185">
        <f>RANK(Z185, $Z$1:$Z$4662)</f>
        <v>49</v>
      </c>
      <c r="AB185" t="str">
        <f>IF(Z185&lt;&gt;0, COUNTIF($AA$1:$AA$4662,AA185)-1, "")</f>
        <v/>
      </c>
      <c r="AF185">
        <f t="shared" si="74"/>
        <v>0</v>
      </c>
      <c r="AG185">
        <f>RANK(AF185,AF:AF)</f>
        <v>49</v>
      </c>
      <c r="AH185">
        <f>SUM(Y185,X185+W185,V185)</f>
        <v>0</v>
      </c>
      <c r="AI185">
        <f>RANK(AH185,AH:AH)</f>
        <v>48</v>
      </c>
      <c r="AJ185">
        <f t="shared" si="75"/>
        <v>0</v>
      </c>
      <c r="AK185">
        <f>RANK(AJ185,AJ:AJ)</f>
        <v>49</v>
      </c>
    </row>
    <row r="186" spans="1:37" x14ac:dyDescent="0.3">
      <c r="A186" s="36"/>
      <c r="B186" s="30"/>
      <c r="C186" s="30"/>
      <c r="E186" s="34">
        <f>IF('[1]Score Sheet'!D186="", 0, 50 -(INDEX([1]Hormel!$E$1:$E$576, MATCH('[1]Score Sheet'!D$3, [1]Hormel!$B$1:$B$576, 0) -1 + IF('[1]Score Sheet'!D186&gt;1000, MATCH('[1]Score Sheet'!D186, [1]Hormel!$D$1:$D$24, 0), '[1]Score Sheet'!D186))*'[1]Score Sheet'!D$4)
-(INDEX([1]Hormel!$F$1:$F$576, MATCH('[1]Score Sheet'!D$3, [1]Hormel!$B$1:$B$576, 0) -1 + IF('[1]Score Sheet'!D186&gt;1000, MATCH('[1]Score Sheet'!D186, [1]Hormel!$D$1:$D$24, 0), '[1]Score Sheet'!D186))*'[1]Score Sheet'!D$5)
-(INDEX([1]Hormel!$G$1:$G$576, MATCH('[1]Score Sheet'!D$3, [1]Hormel!$B$1:$B$576, 0) -1 + IF('[1]Score Sheet'!D186&gt;1000, MATCH('[1]Score Sheet'!D186, [1]Hormel!$D$1:$D$24, 0), '[1]Score Sheet'!D186))*'[1]Score Sheet'!D$6))</f>
        <v>0</v>
      </c>
      <c r="G186" s="34">
        <f>IF('[1]Score Sheet'!F186="", 0, 50 -(INDEX([1]Hormel!$E$1:$E$576, MATCH('[1]Score Sheet'!F$3, [1]Hormel!$B$1:$B$576, 0) -1 + IF('[1]Score Sheet'!F186&gt;1000, MATCH('[1]Score Sheet'!F186, [1]Hormel!$D$1:$D$24, 0), '[1]Score Sheet'!F186))*'[1]Score Sheet'!F$4)
-(INDEX([1]Hormel!$F$1:$F$576, MATCH('[1]Score Sheet'!F$3, [1]Hormel!$B$1:$B$576, 0) -1 + IF('[1]Score Sheet'!F186&gt;1000, MATCH('[1]Score Sheet'!F186, [1]Hormel!$D$1:$D$24, 0), '[1]Score Sheet'!F186))*'[1]Score Sheet'!F$5)
-(INDEX([1]Hormel!$G$1:$G$576, MATCH('[1]Score Sheet'!F$3, [1]Hormel!$B$1:$B$576, 0) -1 + IF('[1]Score Sheet'!F186&gt;1000, MATCH('[1]Score Sheet'!F186, [1]Hormel!$D$1:$D$24, 0), '[1]Score Sheet'!F186))*'[1]Score Sheet'!F$6))</f>
        <v>0</v>
      </c>
      <c r="I186" s="34">
        <f>IF('[1]Score Sheet'!H186="", 0, 50 -(INDEX([1]Hormel!$E$1:$E$576, MATCH('[1]Score Sheet'!H$3, [1]Hormel!$B$1:$B$576, 0) -1 + IF('[1]Score Sheet'!H186&gt;1000, MATCH('[1]Score Sheet'!H186, [1]Hormel!$D$1:$D$24, 0), '[1]Score Sheet'!H186))*'[1]Score Sheet'!H$4)
-(INDEX([1]Hormel!$F$1:$F$576, MATCH('[1]Score Sheet'!H$3, [1]Hormel!$B$1:$B$576, 0) -1 + IF('[1]Score Sheet'!H186&gt;1000, MATCH('[1]Score Sheet'!H186, [1]Hormel!$D$1:$D$24, 0), '[1]Score Sheet'!H186))*'[1]Score Sheet'!H$5)
-(INDEX([1]Hormel!$G$1:$G$576, MATCH('[1]Score Sheet'!H$3, [1]Hormel!$B$1:$B$576, 0) -1 + IF('[1]Score Sheet'!H186&gt;1000, MATCH('[1]Score Sheet'!H186, [1]Hormel!$D$1:$D$24, 0), '[1]Score Sheet'!H186))*'[1]Score Sheet'!H$6))</f>
        <v>0</v>
      </c>
      <c r="K186" s="34">
        <f>IF('[1]Score Sheet'!J186="", 0, 50 -(INDEX([1]Hormel!$E$1:$E$576, MATCH('[1]Score Sheet'!J$3, [1]Hormel!$B$1:$B$576, 0) -1 + IF('[1]Score Sheet'!J186&gt;1000, MATCH('[1]Score Sheet'!J186, [1]Hormel!$D$1:$D$24, 0), '[1]Score Sheet'!J186))*'[1]Score Sheet'!J$4)
-(INDEX([1]Hormel!$F$1:$F$576, MATCH('[1]Score Sheet'!J$3, [1]Hormel!$B$1:$B$576, 0) -1 + IF('[1]Score Sheet'!J186&gt;1000, MATCH('[1]Score Sheet'!J186, [1]Hormel!$D$1:$D$24, 0), '[1]Score Sheet'!J186))*'[1]Score Sheet'!J$5)
-(INDEX([1]Hormel!$G$1:$G$576, MATCH('[1]Score Sheet'!J$3, [1]Hormel!$B$1:$B$576, 0) -1 + IF('[1]Score Sheet'!J186&gt;1000, MATCH('[1]Score Sheet'!J186, [1]Hormel!$D$1:$D$24, 0), '[1]Score Sheet'!J186))*'[1]Score Sheet'!J$6))</f>
        <v>0</v>
      </c>
      <c r="M186" s="34">
        <f>IF('[1]Score Sheet'!L186="", 0, 50 -(INDEX([1]Hormel!$E$1:$E$576, MATCH('[1]Score Sheet'!L$3, [1]Hormel!$B$1:$B$576, 0) -1 + IF('[1]Score Sheet'!L186&gt;1000, MATCH('[1]Score Sheet'!L186, [1]Hormel!$D$1:$D$24, 0), '[1]Score Sheet'!L186))*'[1]Score Sheet'!L$4)
-(INDEX([1]Hormel!$F$1:$F$576, MATCH('[1]Score Sheet'!L$3, [1]Hormel!$B$1:$B$576, 0) -1 + IF('[1]Score Sheet'!L186&gt;1000, MATCH('[1]Score Sheet'!L186, [1]Hormel!$D$1:$D$24, 0), '[1]Score Sheet'!L186))*'[1]Score Sheet'!L$5)
-(INDEX([1]Hormel!$G$1:$G$576, MATCH('[1]Score Sheet'!L$3, [1]Hormel!$B$1:$B$576, 0) -1 + IF('[1]Score Sheet'!L186&gt;1000, MATCH('[1]Score Sheet'!L186, [1]Hormel!$D$1:$D$24, 0), '[1]Score Sheet'!L186))*'[1]Score Sheet'!L$6))</f>
        <v>0</v>
      </c>
      <c r="O186" s="34">
        <f>IF('[1]Score Sheet'!N186="", 0, 50 -(INDEX([1]Hormel!$E$1:$E$576, MATCH('[1]Score Sheet'!N$3, [1]Hormel!$B$1:$B$576, 0) -1 + IF('[1]Score Sheet'!N186&gt;1000, MATCH('[1]Score Sheet'!N186, [1]Hormel!$D$1:$D$24, 0), '[1]Score Sheet'!N186))*'[1]Score Sheet'!N$4)
-(INDEX([1]Hormel!$F$1:$F$576, MATCH('[1]Score Sheet'!N$3, [1]Hormel!$B$1:$B$576, 0) -1 + IF('[1]Score Sheet'!N186&gt;1000, MATCH('[1]Score Sheet'!N186, [1]Hormel!$D$1:$D$24, 0), '[1]Score Sheet'!N186))*'[1]Score Sheet'!N$5)
-(INDEX([1]Hormel!$G$1:$G$576, MATCH('[1]Score Sheet'!N$3, [1]Hormel!$B$1:$B$576, 0) -1 + IF('[1]Score Sheet'!N186&gt;1000, MATCH('[1]Score Sheet'!N186, [1]Hormel!$D$1:$D$24, 0), '[1]Score Sheet'!N186))*'[1]Score Sheet'!N$6))</f>
        <v>0</v>
      </c>
      <c r="Q186" s="34">
        <f>IF('[1]Score Sheet'!P186="", 0, 50 -(INDEX([1]Hormel!$E$1:$E$576, MATCH('[1]Score Sheet'!P$3, [1]Hormel!$B$1:$B$576, 0) -1 + IF('[1]Score Sheet'!P186&gt;1000, MATCH('[1]Score Sheet'!P186, [1]Hormel!$D$1:$D$24, 0), '[1]Score Sheet'!P186))*'[1]Score Sheet'!P$4)
-(INDEX([1]Hormel!$F$1:$F$576, MATCH('[1]Score Sheet'!P$3, [1]Hormel!$B$1:$B$576, 0) -1 + IF('[1]Score Sheet'!P186&gt;1000, MATCH('[1]Score Sheet'!P186, [1]Hormel!$D$1:$D$24, 0), '[1]Score Sheet'!P186))*'[1]Score Sheet'!P$5)
-(INDEX([1]Hormel!$G$1:$G$576, MATCH('[1]Score Sheet'!P$3, [1]Hormel!$B$1:$B$576, 0) -1 + IF('[1]Score Sheet'!P186&gt;1000, MATCH('[1]Score Sheet'!P186, [1]Hormel!$D$1:$D$24, 0), '[1]Score Sheet'!P186))*'[1]Score Sheet'!P$6))</f>
        <v>0</v>
      </c>
      <c r="S186" s="34">
        <f>IF('[1]Score Sheet'!R186="", 0, 50 -(INDEX([1]Hormel!$E$1:$E$576, MATCH('[1]Score Sheet'!R$3, [1]Hormel!$B$1:$B$576, 0) -1 + IF('[1]Score Sheet'!R186&gt;1000, MATCH('[1]Score Sheet'!R186, [1]Hormel!$D$1:$D$24, 0), '[1]Score Sheet'!R186))*'[1]Score Sheet'!R$4)
-(INDEX([1]Hormel!$F$1:$F$576, MATCH('[1]Score Sheet'!R$3, [1]Hormel!$B$1:$B$576, 0) -1 + IF('[1]Score Sheet'!R186&gt;1000, MATCH('[1]Score Sheet'!R186, [1]Hormel!$D$1:$D$24, 0), '[1]Score Sheet'!R186))*'[1]Score Sheet'!R$5)
-(INDEX([1]Hormel!$G$1:$G$576, MATCH('[1]Score Sheet'!R$3, [1]Hormel!$B$1:$B$576, 0) -1 + IF('[1]Score Sheet'!R186&gt;1000, MATCH('[1]Score Sheet'!R186, [1]Hormel!$D$1:$D$24, 0), '[1]Score Sheet'!R186))*'[1]Score Sheet'!R$6))</f>
        <v>0</v>
      </c>
      <c r="T186" s="37"/>
      <c r="U186" s="34">
        <f>IF('[1]Score Sheet'!T186="", 0, 50 -(INDEX([1]Hormel!$E$1:$E$576, MATCH('[1]Score Sheet'!T$3, [1]Hormel!$B$1:$B$576, 0) -1 + IF('[1]Score Sheet'!T186&gt;1000, MATCH('[1]Score Sheet'!T186, [1]Hormel!$D$1:$D$24, 0), '[1]Score Sheet'!T186))*'[1]Score Sheet'!T$4)
-(INDEX([1]Hormel!$F$1:$F$576, MATCH('[1]Score Sheet'!T$3, [1]Hormel!$B$1:$B$576, 0) -1 + IF('[1]Score Sheet'!T186&gt;1000, MATCH('[1]Score Sheet'!T186, [1]Hormel!$D$1:$D$24, 0), '[1]Score Sheet'!T186))*'[1]Score Sheet'!T$5)
-(INDEX([1]Hormel!$G$1:$G$576, MATCH('[1]Score Sheet'!T$3, [1]Hormel!$B$1:$B$576, 0) -1 + IF('[1]Score Sheet'!T186&gt;1000, MATCH('[1]Score Sheet'!T186, [1]Hormel!$D$1:$D$24, 0), '[1]Score Sheet'!T186))*'[1]Score Sheet'!T$6))</f>
        <v>0</v>
      </c>
      <c r="Z186" s="35">
        <f t="shared" si="73"/>
        <v>0</v>
      </c>
      <c r="AA186">
        <f>RANK(Z186, $Z$1:$Z$4662)</f>
        <v>49</v>
      </c>
      <c r="AB186" t="str">
        <f>IF(Z186&lt;&gt;0, COUNTIF($AA$1:$AA$4662,AA186)-1, "")</f>
        <v/>
      </c>
      <c r="AF186">
        <f t="shared" si="74"/>
        <v>0</v>
      </c>
      <c r="AG186">
        <f>RANK(AF186,AF:AF)</f>
        <v>49</v>
      </c>
      <c r="AH186">
        <f>SUM(Y186,X186+W186,V186)</f>
        <v>0</v>
      </c>
      <c r="AI186">
        <f>RANK(AH186,AH:AH)</f>
        <v>48</v>
      </c>
      <c r="AJ186">
        <f t="shared" si="75"/>
        <v>0</v>
      </c>
      <c r="AK186">
        <f>RANK(AJ186,AJ:AJ)</f>
        <v>49</v>
      </c>
    </row>
    <row r="187" spans="1:37" x14ac:dyDescent="0.3">
      <c r="A187" s="32"/>
      <c r="B187" s="30"/>
      <c r="C187" s="43"/>
      <c r="D187" s="40"/>
      <c r="E187" s="43"/>
      <c r="F187" s="40"/>
      <c r="G187" s="43"/>
      <c r="H187" s="40"/>
      <c r="I187" s="43"/>
      <c r="J187" s="40"/>
      <c r="K187" s="43"/>
      <c r="L187" s="40"/>
      <c r="M187" s="43"/>
      <c r="N187" s="40"/>
      <c r="O187" s="43"/>
      <c r="P187" s="40"/>
      <c r="Q187" s="43"/>
      <c r="R187" s="40"/>
      <c r="S187" s="43"/>
      <c r="U187" s="43"/>
      <c r="V187" s="41"/>
      <c r="W187" s="41"/>
      <c r="X187" s="41"/>
      <c r="Y187" s="40"/>
      <c r="Z187" s="43"/>
      <c r="AA187" s="40"/>
      <c r="AB187" s="40"/>
      <c r="AC187" s="40"/>
    </row>
    <row r="188" spans="1:37" x14ac:dyDescent="0.3">
      <c r="A188" s="24" t="s">
        <v>30</v>
      </c>
      <c r="B188" s="25"/>
      <c r="C188" s="25"/>
      <c r="D188" s="25" t="s">
        <v>32</v>
      </c>
      <c r="E188" s="25"/>
      <c r="F188" s="25" t="s">
        <v>33</v>
      </c>
      <c r="G188" s="25"/>
      <c r="H188" s="25" t="s">
        <v>34</v>
      </c>
      <c r="I188" s="25"/>
      <c r="J188" s="25" t="s">
        <v>35</v>
      </c>
      <c r="K188" s="25"/>
      <c r="L188" s="25" t="s">
        <v>36</v>
      </c>
      <c r="M188" s="25"/>
      <c r="N188" s="25" t="s">
        <v>37</v>
      </c>
      <c r="O188" s="25"/>
      <c r="P188" s="25" t="s">
        <v>38</v>
      </c>
      <c r="Q188" s="25"/>
      <c r="R188" s="25" t="s">
        <v>39</v>
      </c>
      <c r="S188" s="26"/>
      <c r="T188" s="26" t="s">
        <v>8</v>
      </c>
      <c r="U188" s="26"/>
      <c r="V188" s="25" t="s">
        <v>50</v>
      </c>
      <c r="W188" s="25" t="s">
        <v>79</v>
      </c>
      <c r="X188" s="25" t="s">
        <v>80</v>
      </c>
      <c r="Y188" s="25"/>
      <c r="Z188" s="27" t="s">
        <v>24</v>
      </c>
      <c r="AA188" s="28" t="s">
        <v>25</v>
      </c>
      <c r="AB188" s="29">
        <f t="shared" ref="AB188" si="76">SUM(Z189:Z192)-MIN(Z189:Z192)</f>
        <v>0</v>
      </c>
      <c r="AC188" s="29">
        <f>RANK(AB188, $AB$1:$AB$4662)</f>
        <v>27</v>
      </c>
      <c r="AD188" s="30" t="str">
        <f>IF(AB188&lt;&gt;0, COUNTIF($AC$1:$AC$4662,AC188)-1, "")</f>
        <v/>
      </c>
      <c r="AE188" s="30"/>
      <c r="AF188" s="31" t="s">
        <v>43</v>
      </c>
      <c r="AG188" s="31" t="s">
        <v>44</v>
      </c>
      <c r="AH188" s="31" t="s">
        <v>43</v>
      </c>
      <c r="AI188" s="31" t="s">
        <v>44</v>
      </c>
      <c r="AJ188" s="31" t="s">
        <v>43</v>
      </c>
      <c r="AK188" s="31" t="s">
        <v>44</v>
      </c>
    </row>
    <row r="189" spans="1:37" x14ac:dyDescent="0.3">
      <c r="A189" s="32"/>
      <c r="B189" s="30"/>
      <c r="C189" s="30"/>
      <c r="E189" s="34">
        <f>IF('[1]Score Sheet'!D189="", 0, 50 -(INDEX([1]Hormel!$E$1:$E$576, MATCH('[1]Score Sheet'!D$3, [1]Hormel!$B$1:$B$576, 0) -1 + IF('[1]Score Sheet'!D189&gt;1000, MATCH('[1]Score Sheet'!D189, [1]Hormel!$D$1:$D$24, 0), '[1]Score Sheet'!D189))*'[1]Score Sheet'!D$4)
-(INDEX([1]Hormel!$F$1:$F$576, MATCH('[1]Score Sheet'!D$3, [1]Hormel!$B$1:$B$576, 0) -1 + IF('[1]Score Sheet'!D189&gt;1000, MATCH('[1]Score Sheet'!D189, [1]Hormel!$D$1:$D$24, 0), '[1]Score Sheet'!D189))*'[1]Score Sheet'!D$5)
-(INDEX([1]Hormel!$G$1:$G$576, MATCH('[1]Score Sheet'!D$3, [1]Hormel!$B$1:$B$576, 0) -1 + IF('[1]Score Sheet'!D189&gt;1000, MATCH('[1]Score Sheet'!D189, [1]Hormel!$D$1:$D$24, 0), '[1]Score Sheet'!D189))*'[1]Score Sheet'!D$6))</f>
        <v>0</v>
      </c>
      <c r="G189" s="34">
        <f>IF('[1]Score Sheet'!F189="", 0, 50 -(INDEX([1]Hormel!$E$1:$E$576, MATCH('[1]Score Sheet'!F$3, [1]Hormel!$B$1:$B$576, 0) -1 + IF('[1]Score Sheet'!F189&gt;1000, MATCH('[1]Score Sheet'!F189, [1]Hormel!$D$1:$D$24, 0), '[1]Score Sheet'!F189))*'[1]Score Sheet'!F$4)
-(INDEX([1]Hormel!$F$1:$F$576, MATCH('[1]Score Sheet'!F$3, [1]Hormel!$B$1:$B$576, 0) -1 + IF('[1]Score Sheet'!F189&gt;1000, MATCH('[1]Score Sheet'!F189, [1]Hormel!$D$1:$D$24, 0), '[1]Score Sheet'!F189))*'[1]Score Sheet'!F$5)
-(INDEX([1]Hormel!$G$1:$G$576, MATCH('[1]Score Sheet'!F$3, [1]Hormel!$B$1:$B$576, 0) -1 + IF('[1]Score Sheet'!F189&gt;1000, MATCH('[1]Score Sheet'!F189, [1]Hormel!$D$1:$D$24, 0), '[1]Score Sheet'!F189))*'[1]Score Sheet'!F$6))</f>
        <v>0</v>
      </c>
      <c r="I189" s="34">
        <f>IF('[1]Score Sheet'!H189="", 0, 50 -(INDEX([1]Hormel!$E$1:$E$576, MATCH('[1]Score Sheet'!H$3, [1]Hormel!$B$1:$B$576, 0) -1 + IF('[1]Score Sheet'!H189&gt;1000, MATCH('[1]Score Sheet'!H189, [1]Hormel!$D$1:$D$24, 0), '[1]Score Sheet'!H189))*'[1]Score Sheet'!H$4)
-(INDEX([1]Hormel!$F$1:$F$576, MATCH('[1]Score Sheet'!H$3, [1]Hormel!$B$1:$B$576, 0) -1 + IF('[1]Score Sheet'!H189&gt;1000, MATCH('[1]Score Sheet'!H189, [1]Hormel!$D$1:$D$24, 0), '[1]Score Sheet'!H189))*'[1]Score Sheet'!H$5)
-(INDEX([1]Hormel!$G$1:$G$576, MATCH('[1]Score Sheet'!H$3, [1]Hormel!$B$1:$B$576, 0) -1 + IF('[1]Score Sheet'!H189&gt;1000, MATCH('[1]Score Sheet'!H189, [1]Hormel!$D$1:$D$24, 0), '[1]Score Sheet'!H189))*'[1]Score Sheet'!H$6))</f>
        <v>0</v>
      </c>
      <c r="K189" s="34">
        <f>IF('[1]Score Sheet'!J189="", 0, 50 -(INDEX([1]Hormel!$E$1:$E$576, MATCH('[1]Score Sheet'!J$3, [1]Hormel!$B$1:$B$576, 0) -1 + IF('[1]Score Sheet'!J189&gt;1000, MATCH('[1]Score Sheet'!J189, [1]Hormel!$D$1:$D$24, 0), '[1]Score Sheet'!J189))*'[1]Score Sheet'!J$4)
-(INDEX([1]Hormel!$F$1:$F$576, MATCH('[1]Score Sheet'!J$3, [1]Hormel!$B$1:$B$576, 0) -1 + IF('[1]Score Sheet'!J189&gt;1000, MATCH('[1]Score Sheet'!J189, [1]Hormel!$D$1:$D$24, 0), '[1]Score Sheet'!J189))*'[1]Score Sheet'!J$5)
-(INDEX([1]Hormel!$G$1:$G$576, MATCH('[1]Score Sheet'!J$3, [1]Hormel!$B$1:$B$576, 0) -1 + IF('[1]Score Sheet'!J189&gt;1000, MATCH('[1]Score Sheet'!J189, [1]Hormel!$D$1:$D$24, 0), '[1]Score Sheet'!J189))*'[1]Score Sheet'!J$6))</f>
        <v>0</v>
      </c>
      <c r="M189" s="34">
        <f>IF('[1]Score Sheet'!L189="", 0, 50 -(INDEX([1]Hormel!$E$1:$E$576, MATCH('[1]Score Sheet'!L$3, [1]Hormel!$B$1:$B$576, 0) -1 + IF('[1]Score Sheet'!L189&gt;1000, MATCH('[1]Score Sheet'!L189, [1]Hormel!$D$1:$D$24, 0), '[1]Score Sheet'!L189))*'[1]Score Sheet'!L$4)
-(INDEX([1]Hormel!$F$1:$F$576, MATCH('[1]Score Sheet'!L$3, [1]Hormel!$B$1:$B$576, 0) -1 + IF('[1]Score Sheet'!L189&gt;1000, MATCH('[1]Score Sheet'!L189, [1]Hormel!$D$1:$D$24, 0), '[1]Score Sheet'!L189))*'[1]Score Sheet'!L$5)
-(INDEX([1]Hormel!$G$1:$G$576, MATCH('[1]Score Sheet'!L$3, [1]Hormel!$B$1:$B$576, 0) -1 + IF('[1]Score Sheet'!L189&gt;1000, MATCH('[1]Score Sheet'!L189, [1]Hormel!$D$1:$D$24, 0), '[1]Score Sheet'!L189))*'[1]Score Sheet'!L$6))</f>
        <v>0</v>
      </c>
      <c r="O189" s="34">
        <f>IF('[1]Score Sheet'!N189="", 0, 50 -(INDEX([1]Hormel!$E$1:$E$576, MATCH('[1]Score Sheet'!N$3, [1]Hormel!$B$1:$B$576, 0) -1 + IF('[1]Score Sheet'!N189&gt;1000, MATCH('[1]Score Sheet'!N189, [1]Hormel!$D$1:$D$24, 0), '[1]Score Sheet'!N189))*'[1]Score Sheet'!N$4)
-(INDEX([1]Hormel!$F$1:$F$576, MATCH('[1]Score Sheet'!N$3, [1]Hormel!$B$1:$B$576, 0) -1 + IF('[1]Score Sheet'!N189&gt;1000, MATCH('[1]Score Sheet'!N189, [1]Hormel!$D$1:$D$24, 0), '[1]Score Sheet'!N189))*'[1]Score Sheet'!N$5)
-(INDEX([1]Hormel!$G$1:$G$576, MATCH('[1]Score Sheet'!N$3, [1]Hormel!$B$1:$B$576, 0) -1 + IF('[1]Score Sheet'!N189&gt;1000, MATCH('[1]Score Sheet'!N189, [1]Hormel!$D$1:$D$24, 0), '[1]Score Sheet'!N189))*'[1]Score Sheet'!N$6))</f>
        <v>0</v>
      </c>
      <c r="Q189" s="34">
        <f>IF('[1]Score Sheet'!P189="", 0, 50 -(INDEX([1]Hormel!$E$1:$E$576, MATCH('[1]Score Sheet'!P$3, [1]Hormel!$B$1:$B$576, 0) -1 + IF('[1]Score Sheet'!P189&gt;1000, MATCH('[1]Score Sheet'!P189, [1]Hormel!$D$1:$D$24, 0), '[1]Score Sheet'!P189))*'[1]Score Sheet'!P$4)
-(INDEX([1]Hormel!$F$1:$F$576, MATCH('[1]Score Sheet'!P$3, [1]Hormel!$B$1:$B$576, 0) -1 + IF('[1]Score Sheet'!P189&gt;1000, MATCH('[1]Score Sheet'!P189, [1]Hormel!$D$1:$D$24, 0), '[1]Score Sheet'!P189))*'[1]Score Sheet'!P$5)
-(INDEX([1]Hormel!$G$1:$G$576, MATCH('[1]Score Sheet'!P$3, [1]Hormel!$B$1:$B$576, 0) -1 + IF('[1]Score Sheet'!P189&gt;1000, MATCH('[1]Score Sheet'!P189, [1]Hormel!$D$1:$D$24, 0), '[1]Score Sheet'!P189))*'[1]Score Sheet'!P$6))</f>
        <v>0</v>
      </c>
      <c r="S189" s="34">
        <f>IF('[1]Score Sheet'!R189="", 0, 50 -(INDEX([1]Hormel!$E$1:$E$576, MATCH('[1]Score Sheet'!R$3, [1]Hormel!$B$1:$B$576, 0) -1 + IF('[1]Score Sheet'!R189&gt;1000, MATCH('[1]Score Sheet'!R189, [1]Hormel!$D$1:$D$24, 0), '[1]Score Sheet'!R189))*'[1]Score Sheet'!R$4)
-(INDEX([1]Hormel!$F$1:$F$576, MATCH('[1]Score Sheet'!R$3, [1]Hormel!$B$1:$B$576, 0) -1 + IF('[1]Score Sheet'!R189&gt;1000, MATCH('[1]Score Sheet'!R189, [1]Hormel!$D$1:$D$24, 0), '[1]Score Sheet'!R189))*'[1]Score Sheet'!R$5)
-(INDEX([1]Hormel!$G$1:$G$576, MATCH('[1]Score Sheet'!R$3, [1]Hormel!$B$1:$B$576, 0) -1 + IF('[1]Score Sheet'!R189&gt;1000, MATCH('[1]Score Sheet'!R189, [1]Hormel!$D$1:$D$24, 0), '[1]Score Sheet'!R189))*'[1]Score Sheet'!R$6))</f>
        <v>0</v>
      </c>
      <c r="T189" s="30"/>
      <c r="U189" s="34">
        <f>IF('[1]Score Sheet'!T189="", 0, 50 -(INDEX([1]Hormel!$E$1:$E$576, MATCH('[1]Score Sheet'!T$3, [1]Hormel!$B$1:$B$576, 0) -1 + IF('[1]Score Sheet'!T189&gt;1000, MATCH('[1]Score Sheet'!T189, [1]Hormel!$D$1:$D$24, 0), '[1]Score Sheet'!T189))*'[1]Score Sheet'!T$4)
-(INDEX([1]Hormel!$F$1:$F$576, MATCH('[1]Score Sheet'!T$3, [1]Hormel!$B$1:$B$576, 0) -1 + IF('[1]Score Sheet'!T189&gt;1000, MATCH('[1]Score Sheet'!T189, [1]Hormel!$D$1:$D$24, 0), '[1]Score Sheet'!T189))*'[1]Score Sheet'!T$5)
-(INDEX([1]Hormel!$G$1:$G$576, MATCH('[1]Score Sheet'!T$3, [1]Hormel!$B$1:$B$576, 0) -1 + IF('[1]Score Sheet'!T189&gt;1000, MATCH('[1]Score Sheet'!T189, [1]Hormel!$D$1:$D$24, 0), '[1]Score Sheet'!T189))*'[1]Score Sheet'!T$6))</f>
        <v>0</v>
      </c>
      <c r="Z189" s="35">
        <f t="shared" ref="Z189:Z192" si="77">SUM(E189,G189,I189,K189,M189,O189,Q189,S189,U189,V189,W189,X189,Y189)</f>
        <v>0</v>
      </c>
      <c r="AA189">
        <f>RANK(Z189, $Z$1:$Z$4662)</f>
        <v>49</v>
      </c>
      <c r="AB189" t="str">
        <f>IF(Z189&lt;&gt;0, COUNTIF($AA$1:$AA$4662,AA189)-1, "")</f>
        <v/>
      </c>
      <c r="AF189">
        <f t="shared" ref="AF189:AF192" si="78">SUM(U189,S189,Q189,O189,M189,K189,I189,G189,E189,)</f>
        <v>0</v>
      </c>
      <c r="AG189">
        <f>RANK(AF189,AF:AF)</f>
        <v>49</v>
      </c>
      <c r="AH189">
        <f>SUM(Y189,X189+W189,V189)</f>
        <v>0</v>
      </c>
      <c r="AI189">
        <f>RANK(AH189,AH:AH)</f>
        <v>48</v>
      </c>
      <c r="AJ189">
        <f t="shared" ref="AJ189:AJ192" si="79">AH189+AF189</f>
        <v>0</v>
      </c>
      <c r="AK189">
        <f>RANK(AJ189,AJ:AJ)</f>
        <v>49</v>
      </c>
    </row>
    <row r="190" spans="1:37" x14ac:dyDescent="0.3">
      <c r="A190" s="32"/>
      <c r="C190" s="30"/>
      <c r="E190" s="34">
        <f>IF('[1]Score Sheet'!D190="", 0, 50 -(INDEX([1]Hormel!$E$1:$E$576, MATCH('[1]Score Sheet'!D$3, [1]Hormel!$B$1:$B$576, 0) -1 + IF('[1]Score Sheet'!D190&gt;1000, MATCH('[1]Score Sheet'!D190, [1]Hormel!$D$1:$D$24, 0), '[1]Score Sheet'!D190))*'[1]Score Sheet'!D$4)
-(INDEX([1]Hormel!$F$1:$F$576, MATCH('[1]Score Sheet'!D$3, [1]Hormel!$B$1:$B$576, 0) -1 + IF('[1]Score Sheet'!D190&gt;1000, MATCH('[1]Score Sheet'!D190, [1]Hormel!$D$1:$D$24, 0), '[1]Score Sheet'!D190))*'[1]Score Sheet'!D$5)
-(INDEX([1]Hormel!$G$1:$G$576, MATCH('[1]Score Sheet'!D$3, [1]Hormel!$B$1:$B$576, 0) -1 + IF('[1]Score Sheet'!D190&gt;1000, MATCH('[1]Score Sheet'!D190, [1]Hormel!$D$1:$D$24, 0), '[1]Score Sheet'!D190))*'[1]Score Sheet'!D$6))</f>
        <v>0</v>
      </c>
      <c r="G190" s="34">
        <f>IF('[1]Score Sheet'!F190="", 0, 50 -(INDEX([1]Hormel!$E$1:$E$576, MATCH('[1]Score Sheet'!F$3, [1]Hormel!$B$1:$B$576, 0) -1 + IF('[1]Score Sheet'!F190&gt;1000, MATCH('[1]Score Sheet'!F190, [1]Hormel!$D$1:$D$24, 0), '[1]Score Sheet'!F190))*'[1]Score Sheet'!F$4)
-(INDEX([1]Hormel!$F$1:$F$576, MATCH('[1]Score Sheet'!F$3, [1]Hormel!$B$1:$B$576, 0) -1 + IF('[1]Score Sheet'!F190&gt;1000, MATCH('[1]Score Sheet'!F190, [1]Hormel!$D$1:$D$24, 0), '[1]Score Sheet'!F190))*'[1]Score Sheet'!F$5)
-(INDEX([1]Hormel!$G$1:$G$576, MATCH('[1]Score Sheet'!F$3, [1]Hormel!$B$1:$B$576, 0) -1 + IF('[1]Score Sheet'!F190&gt;1000, MATCH('[1]Score Sheet'!F190, [1]Hormel!$D$1:$D$24, 0), '[1]Score Sheet'!F190))*'[1]Score Sheet'!F$6))</f>
        <v>0</v>
      </c>
      <c r="I190" s="34">
        <f>IF('[1]Score Sheet'!H190="", 0, 50 -(INDEX([1]Hormel!$E$1:$E$576, MATCH('[1]Score Sheet'!H$3, [1]Hormel!$B$1:$B$576, 0) -1 + IF('[1]Score Sheet'!H190&gt;1000, MATCH('[1]Score Sheet'!H190, [1]Hormel!$D$1:$D$24, 0), '[1]Score Sheet'!H190))*'[1]Score Sheet'!H$4)
-(INDEX([1]Hormel!$F$1:$F$576, MATCH('[1]Score Sheet'!H$3, [1]Hormel!$B$1:$B$576, 0) -1 + IF('[1]Score Sheet'!H190&gt;1000, MATCH('[1]Score Sheet'!H190, [1]Hormel!$D$1:$D$24, 0), '[1]Score Sheet'!H190))*'[1]Score Sheet'!H$5)
-(INDEX([1]Hormel!$G$1:$G$576, MATCH('[1]Score Sheet'!H$3, [1]Hormel!$B$1:$B$576, 0) -1 + IF('[1]Score Sheet'!H190&gt;1000, MATCH('[1]Score Sheet'!H190, [1]Hormel!$D$1:$D$24, 0), '[1]Score Sheet'!H190))*'[1]Score Sheet'!H$6))</f>
        <v>0</v>
      </c>
      <c r="K190" s="34">
        <f>IF('[1]Score Sheet'!J190="", 0, 50 -(INDEX([1]Hormel!$E$1:$E$576, MATCH('[1]Score Sheet'!J$3, [1]Hormel!$B$1:$B$576, 0) -1 + IF('[1]Score Sheet'!J190&gt;1000, MATCH('[1]Score Sheet'!J190, [1]Hormel!$D$1:$D$24, 0), '[1]Score Sheet'!J190))*'[1]Score Sheet'!J$4)
-(INDEX([1]Hormel!$F$1:$F$576, MATCH('[1]Score Sheet'!J$3, [1]Hormel!$B$1:$B$576, 0) -1 + IF('[1]Score Sheet'!J190&gt;1000, MATCH('[1]Score Sheet'!J190, [1]Hormel!$D$1:$D$24, 0), '[1]Score Sheet'!J190))*'[1]Score Sheet'!J$5)
-(INDEX([1]Hormel!$G$1:$G$576, MATCH('[1]Score Sheet'!J$3, [1]Hormel!$B$1:$B$576, 0) -1 + IF('[1]Score Sheet'!J190&gt;1000, MATCH('[1]Score Sheet'!J190, [1]Hormel!$D$1:$D$24, 0), '[1]Score Sheet'!J190))*'[1]Score Sheet'!J$6))</f>
        <v>0</v>
      </c>
      <c r="M190" s="34">
        <f>IF('[1]Score Sheet'!L190="", 0, 50 -(INDEX([1]Hormel!$E$1:$E$576, MATCH('[1]Score Sheet'!L$3, [1]Hormel!$B$1:$B$576, 0) -1 + IF('[1]Score Sheet'!L190&gt;1000, MATCH('[1]Score Sheet'!L190, [1]Hormel!$D$1:$D$24, 0), '[1]Score Sheet'!L190))*'[1]Score Sheet'!L$4)
-(INDEX([1]Hormel!$F$1:$F$576, MATCH('[1]Score Sheet'!L$3, [1]Hormel!$B$1:$B$576, 0) -1 + IF('[1]Score Sheet'!L190&gt;1000, MATCH('[1]Score Sheet'!L190, [1]Hormel!$D$1:$D$24, 0), '[1]Score Sheet'!L190))*'[1]Score Sheet'!L$5)
-(INDEX([1]Hormel!$G$1:$G$576, MATCH('[1]Score Sheet'!L$3, [1]Hormel!$B$1:$B$576, 0) -1 + IF('[1]Score Sheet'!L190&gt;1000, MATCH('[1]Score Sheet'!L190, [1]Hormel!$D$1:$D$24, 0), '[1]Score Sheet'!L190))*'[1]Score Sheet'!L$6))</f>
        <v>0</v>
      </c>
      <c r="O190" s="34">
        <f>IF('[1]Score Sheet'!N190="", 0, 50 -(INDEX([1]Hormel!$E$1:$E$576, MATCH('[1]Score Sheet'!N$3, [1]Hormel!$B$1:$B$576, 0) -1 + IF('[1]Score Sheet'!N190&gt;1000, MATCH('[1]Score Sheet'!N190, [1]Hormel!$D$1:$D$24, 0), '[1]Score Sheet'!N190))*'[1]Score Sheet'!N$4)
-(INDEX([1]Hormel!$F$1:$F$576, MATCH('[1]Score Sheet'!N$3, [1]Hormel!$B$1:$B$576, 0) -1 + IF('[1]Score Sheet'!N190&gt;1000, MATCH('[1]Score Sheet'!N190, [1]Hormel!$D$1:$D$24, 0), '[1]Score Sheet'!N190))*'[1]Score Sheet'!N$5)
-(INDEX([1]Hormel!$G$1:$G$576, MATCH('[1]Score Sheet'!N$3, [1]Hormel!$B$1:$B$576, 0) -1 + IF('[1]Score Sheet'!N190&gt;1000, MATCH('[1]Score Sheet'!N190, [1]Hormel!$D$1:$D$24, 0), '[1]Score Sheet'!N190))*'[1]Score Sheet'!N$6))</f>
        <v>0</v>
      </c>
      <c r="Q190" s="34">
        <f>IF('[1]Score Sheet'!P190="", 0, 50 -(INDEX([1]Hormel!$E$1:$E$576, MATCH('[1]Score Sheet'!P$3, [1]Hormel!$B$1:$B$576, 0) -1 + IF('[1]Score Sheet'!P190&gt;1000, MATCH('[1]Score Sheet'!P190, [1]Hormel!$D$1:$D$24, 0), '[1]Score Sheet'!P190))*'[1]Score Sheet'!P$4)
-(INDEX([1]Hormel!$F$1:$F$576, MATCH('[1]Score Sheet'!P$3, [1]Hormel!$B$1:$B$576, 0) -1 + IF('[1]Score Sheet'!P190&gt;1000, MATCH('[1]Score Sheet'!P190, [1]Hormel!$D$1:$D$24, 0), '[1]Score Sheet'!P190))*'[1]Score Sheet'!P$5)
-(INDEX([1]Hormel!$G$1:$G$576, MATCH('[1]Score Sheet'!P$3, [1]Hormel!$B$1:$B$576, 0) -1 + IF('[1]Score Sheet'!P190&gt;1000, MATCH('[1]Score Sheet'!P190, [1]Hormel!$D$1:$D$24, 0), '[1]Score Sheet'!P190))*'[1]Score Sheet'!P$6))</f>
        <v>0</v>
      </c>
      <c r="S190" s="34">
        <f>IF('[1]Score Sheet'!R190="", 0, 50 -(INDEX([1]Hormel!$E$1:$E$576, MATCH('[1]Score Sheet'!R$3, [1]Hormel!$B$1:$B$576, 0) -1 + IF('[1]Score Sheet'!R190&gt;1000, MATCH('[1]Score Sheet'!R190, [1]Hormel!$D$1:$D$24, 0), '[1]Score Sheet'!R190))*'[1]Score Sheet'!R$4)
-(INDEX([1]Hormel!$F$1:$F$576, MATCH('[1]Score Sheet'!R$3, [1]Hormel!$B$1:$B$576, 0) -1 + IF('[1]Score Sheet'!R190&gt;1000, MATCH('[1]Score Sheet'!R190, [1]Hormel!$D$1:$D$24, 0), '[1]Score Sheet'!R190))*'[1]Score Sheet'!R$5)
-(INDEX([1]Hormel!$G$1:$G$576, MATCH('[1]Score Sheet'!R$3, [1]Hormel!$B$1:$B$576, 0) -1 + IF('[1]Score Sheet'!R190&gt;1000, MATCH('[1]Score Sheet'!R190, [1]Hormel!$D$1:$D$24, 0), '[1]Score Sheet'!R190))*'[1]Score Sheet'!R$6))</f>
        <v>0</v>
      </c>
      <c r="T190" s="30"/>
      <c r="U190" s="34">
        <f>IF('[1]Score Sheet'!T190="", 0, 50 -(INDEX([1]Hormel!$E$1:$E$576, MATCH('[1]Score Sheet'!T$3, [1]Hormel!$B$1:$B$576, 0) -1 + IF('[1]Score Sheet'!T190&gt;1000, MATCH('[1]Score Sheet'!T190, [1]Hormel!$D$1:$D$24, 0), '[1]Score Sheet'!T190))*'[1]Score Sheet'!T$4)
-(INDEX([1]Hormel!$F$1:$F$576, MATCH('[1]Score Sheet'!T$3, [1]Hormel!$B$1:$B$576, 0) -1 + IF('[1]Score Sheet'!T190&gt;1000, MATCH('[1]Score Sheet'!T190, [1]Hormel!$D$1:$D$24, 0), '[1]Score Sheet'!T190))*'[1]Score Sheet'!T$5)
-(INDEX([1]Hormel!$G$1:$G$576, MATCH('[1]Score Sheet'!T$3, [1]Hormel!$B$1:$B$576, 0) -1 + IF('[1]Score Sheet'!T190&gt;1000, MATCH('[1]Score Sheet'!T190, [1]Hormel!$D$1:$D$24, 0), '[1]Score Sheet'!T190))*'[1]Score Sheet'!T$6))</f>
        <v>0</v>
      </c>
      <c r="Z190" s="35">
        <f t="shared" si="77"/>
        <v>0</v>
      </c>
      <c r="AA190">
        <f>RANK(Z190, $Z$1:$Z$4662)</f>
        <v>49</v>
      </c>
      <c r="AB190" t="str">
        <f>IF(Z190&lt;&gt;0, COUNTIF($AA$1:$AA$4662,AA190)-1, "")</f>
        <v/>
      </c>
      <c r="AF190">
        <f t="shared" si="78"/>
        <v>0</v>
      </c>
      <c r="AG190">
        <f>RANK(AF190,AF:AF)</f>
        <v>49</v>
      </c>
      <c r="AH190">
        <f>SUM(Y190,X190+W190,V190)</f>
        <v>0</v>
      </c>
      <c r="AI190">
        <f>RANK(AH190,AH:AH)</f>
        <v>48</v>
      </c>
      <c r="AJ190">
        <f t="shared" si="79"/>
        <v>0</v>
      </c>
      <c r="AK190">
        <f>RANK(AJ190,AJ:AJ)</f>
        <v>49</v>
      </c>
    </row>
    <row r="191" spans="1:37" x14ac:dyDescent="0.3">
      <c r="A191" s="32"/>
      <c r="B191" s="30"/>
      <c r="C191" s="30"/>
      <c r="E191" s="34">
        <f>IF('[1]Score Sheet'!D191="", 0, 50 -(INDEX([1]Hormel!$E$1:$E$576, MATCH('[1]Score Sheet'!D$3, [1]Hormel!$B$1:$B$576, 0) -1 + IF('[1]Score Sheet'!D191&gt;1000, MATCH('[1]Score Sheet'!D191, [1]Hormel!$D$1:$D$24, 0), '[1]Score Sheet'!D191))*'[1]Score Sheet'!D$4)
-(INDEX([1]Hormel!$F$1:$F$576, MATCH('[1]Score Sheet'!D$3, [1]Hormel!$B$1:$B$576, 0) -1 + IF('[1]Score Sheet'!D191&gt;1000, MATCH('[1]Score Sheet'!D191, [1]Hormel!$D$1:$D$24, 0), '[1]Score Sheet'!D191))*'[1]Score Sheet'!D$5)
-(INDEX([1]Hormel!$G$1:$G$576, MATCH('[1]Score Sheet'!D$3, [1]Hormel!$B$1:$B$576, 0) -1 + IF('[1]Score Sheet'!D191&gt;1000, MATCH('[1]Score Sheet'!D191, [1]Hormel!$D$1:$D$24, 0), '[1]Score Sheet'!D191))*'[1]Score Sheet'!D$6))</f>
        <v>0</v>
      </c>
      <c r="G191" s="34">
        <f>IF('[1]Score Sheet'!F191="", 0, 50 -(INDEX([1]Hormel!$E$1:$E$576, MATCH('[1]Score Sheet'!F$3, [1]Hormel!$B$1:$B$576, 0) -1 + IF('[1]Score Sheet'!F191&gt;1000, MATCH('[1]Score Sheet'!F191, [1]Hormel!$D$1:$D$24, 0), '[1]Score Sheet'!F191))*'[1]Score Sheet'!F$4)
-(INDEX([1]Hormel!$F$1:$F$576, MATCH('[1]Score Sheet'!F$3, [1]Hormel!$B$1:$B$576, 0) -1 + IF('[1]Score Sheet'!F191&gt;1000, MATCH('[1]Score Sheet'!F191, [1]Hormel!$D$1:$D$24, 0), '[1]Score Sheet'!F191))*'[1]Score Sheet'!F$5)
-(INDEX([1]Hormel!$G$1:$G$576, MATCH('[1]Score Sheet'!F$3, [1]Hormel!$B$1:$B$576, 0) -1 + IF('[1]Score Sheet'!F191&gt;1000, MATCH('[1]Score Sheet'!F191, [1]Hormel!$D$1:$D$24, 0), '[1]Score Sheet'!F191))*'[1]Score Sheet'!F$6))</f>
        <v>0</v>
      </c>
      <c r="I191" s="34">
        <f>IF('[1]Score Sheet'!H191="", 0, 50 -(INDEX([1]Hormel!$E$1:$E$576, MATCH('[1]Score Sheet'!H$3, [1]Hormel!$B$1:$B$576, 0) -1 + IF('[1]Score Sheet'!H191&gt;1000, MATCH('[1]Score Sheet'!H191, [1]Hormel!$D$1:$D$24, 0), '[1]Score Sheet'!H191))*'[1]Score Sheet'!H$4)
-(INDEX([1]Hormel!$F$1:$F$576, MATCH('[1]Score Sheet'!H$3, [1]Hormel!$B$1:$B$576, 0) -1 + IF('[1]Score Sheet'!H191&gt;1000, MATCH('[1]Score Sheet'!H191, [1]Hormel!$D$1:$D$24, 0), '[1]Score Sheet'!H191))*'[1]Score Sheet'!H$5)
-(INDEX([1]Hormel!$G$1:$G$576, MATCH('[1]Score Sheet'!H$3, [1]Hormel!$B$1:$B$576, 0) -1 + IF('[1]Score Sheet'!H191&gt;1000, MATCH('[1]Score Sheet'!H191, [1]Hormel!$D$1:$D$24, 0), '[1]Score Sheet'!H191))*'[1]Score Sheet'!H$6))</f>
        <v>0</v>
      </c>
      <c r="K191" s="34">
        <f>IF('[1]Score Sheet'!J191="", 0, 50 -(INDEX([1]Hormel!$E$1:$E$576, MATCH('[1]Score Sheet'!J$3, [1]Hormel!$B$1:$B$576, 0) -1 + IF('[1]Score Sheet'!J191&gt;1000, MATCH('[1]Score Sheet'!J191, [1]Hormel!$D$1:$D$24, 0), '[1]Score Sheet'!J191))*'[1]Score Sheet'!J$4)
-(INDEX([1]Hormel!$F$1:$F$576, MATCH('[1]Score Sheet'!J$3, [1]Hormel!$B$1:$B$576, 0) -1 + IF('[1]Score Sheet'!J191&gt;1000, MATCH('[1]Score Sheet'!J191, [1]Hormel!$D$1:$D$24, 0), '[1]Score Sheet'!J191))*'[1]Score Sheet'!J$5)
-(INDEX([1]Hormel!$G$1:$G$576, MATCH('[1]Score Sheet'!J$3, [1]Hormel!$B$1:$B$576, 0) -1 + IF('[1]Score Sheet'!J191&gt;1000, MATCH('[1]Score Sheet'!J191, [1]Hormel!$D$1:$D$24, 0), '[1]Score Sheet'!J191))*'[1]Score Sheet'!J$6))</f>
        <v>0</v>
      </c>
      <c r="M191" s="34">
        <f>IF('[1]Score Sheet'!L191="", 0, 50 -(INDEX([1]Hormel!$E$1:$E$576, MATCH('[1]Score Sheet'!L$3, [1]Hormel!$B$1:$B$576, 0) -1 + IF('[1]Score Sheet'!L191&gt;1000, MATCH('[1]Score Sheet'!L191, [1]Hormel!$D$1:$D$24, 0), '[1]Score Sheet'!L191))*'[1]Score Sheet'!L$4)
-(INDEX([1]Hormel!$F$1:$F$576, MATCH('[1]Score Sheet'!L$3, [1]Hormel!$B$1:$B$576, 0) -1 + IF('[1]Score Sheet'!L191&gt;1000, MATCH('[1]Score Sheet'!L191, [1]Hormel!$D$1:$D$24, 0), '[1]Score Sheet'!L191))*'[1]Score Sheet'!L$5)
-(INDEX([1]Hormel!$G$1:$G$576, MATCH('[1]Score Sheet'!L$3, [1]Hormel!$B$1:$B$576, 0) -1 + IF('[1]Score Sheet'!L191&gt;1000, MATCH('[1]Score Sheet'!L191, [1]Hormel!$D$1:$D$24, 0), '[1]Score Sheet'!L191))*'[1]Score Sheet'!L$6))</f>
        <v>0</v>
      </c>
      <c r="O191" s="34">
        <f>IF('[1]Score Sheet'!N191="", 0, 50 -(INDEX([1]Hormel!$E$1:$E$576, MATCH('[1]Score Sheet'!N$3, [1]Hormel!$B$1:$B$576, 0) -1 + IF('[1]Score Sheet'!N191&gt;1000, MATCH('[1]Score Sheet'!N191, [1]Hormel!$D$1:$D$24, 0), '[1]Score Sheet'!N191))*'[1]Score Sheet'!N$4)
-(INDEX([1]Hormel!$F$1:$F$576, MATCH('[1]Score Sheet'!N$3, [1]Hormel!$B$1:$B$576, 0) -1 + IF('[1]Score Sheet'!N191&gt;1000, MATCH('[1]Score Sheet'!N191, [1]Hormel!$D$1:$D$24, 0), '[1]Score Sheet'!N191))*'[1]Score Sheet'!N$5)
-(INDEX([1]Hormel!$G$1:$G$576, MATCH('[1]Score Sheet'!N$3, [1]Hormel!$B$1:$B$576, 0) -1 + IF('[1]Score Sheet'!N191&gt;1000, MATCH('[1]Score Sheet'!N191, [1]Hormel!$D$1:$D$24, 0), '[1]Score Sheet'!N191))*'[1]Score Sheet'!N$6))</f>
        <v>0</v>
      </c>
      <c r="Q191" s="34">
        <f>IF('[1]Score Sheet'!P191="", 0, 50 -(INDEX([1]Hormel!$E$1:$E$576, MATCH('[1]Score Sheet'!P$3, [1]Hormel!$B$1:$B$576, 0) -1 + IF('[1]Score Sheet'!P191&gt;1000, MATCH('[1]Score Sheet'!P191, [1]Hormel!$D$1:$D$24, 0), '[1]Score Sheet'!P191))*'[1]Score Sheet'!P$4)
-(INDEX([1]Hormel!$F$1:$F$576, MATCH('[1]Score Sheet'!P$3, [1]Hormel!$B$1:$B$576, 0) -1 + IF('[1]Score Sheet'!P191&gt;1000, MATCH('[1]Score Sheet'!P191, [1]Hormel!$D$1:$D$24, 0), '[1]Score Sheet'!P191))*'[1]Score Sheet'!P$5)
-(INDEX([1]Hormel!$G$1:$G$576, MATCH('[1]Score Sheet'!P$3, [1]Hormel!$B$1:$B$576, 0) -1 + IF('[1]Score Sheet'!P191&gt;1000, MATCH('[1]Score Sheet'!P191, [1]Hormel!$D$1:$D$24, 0), '[1]Score Sheet'!P191))*'[1]Score Sheet'!P$6))</f>
        <v>0</v>
      </c>
      <c r="S191" s="34">
        <f>IF('[1]Score Sheet'!R191="", 0, 50 -(INDEX([1]Hormel!$E$1:$E$576, MATCH('[1]Score Sheet'!R$3, [1]Hormel!$B$1:$B$576, 0) -1 + IF('[1]Score Sheet'!R191&gt;1000, MATCH('[1]Score Sheet'!R191, [1]Hormel!$D$1:$D$24, 0), '[1]Score Sheet'!R191))*'[1]Score Sheet'!R$4)
-(INDEX([1]Hormel!$F$1:$F$576, MATCH('[1]Score Sheet'!R$3, [1]Hormel!$B$1:$B$576, 0) -1 + IF('[1]Score Sheet'!R191&gt;1000, MATCH('[1]Score Sheet'!R191, [1]Hormel!$D$1:$D$24, 0), '[1]Score Sheet'!R191))*'[1]Score Sheet'!R$5)
-(INDEX([1]Hormel!$G$1:$G$576, MATCH('[1]Score Sheet'!R$3, [1]Hormel!$B$1:$B$576, 0) -1 + IF('[1]Score Sheet'!R191&gt;1000, MATCH('[1]Score Sheet'!R191, [1]Hormel!$D$1:$D$24, 0), '[1]Score Sheet'!R191))*'[1]Score Sheet'!R$6))</f>
        <v>0</v>
      </c>
      <c r="T191" s="30"/>
      <c r="U191" s="34">
        <f>IF('[1]Score Sheet'!T191="", 0, 50 -(INDEX([1]Hormel!$E$1:$E$576, MATCH('[1]Score Sheet'!T$3, [1]Hormel!$B$1:$B$576, 0) -1 + IF('[1]Score Sheet'!T191&gt;1000, MATCH('[1]Score Sheet'!T191, [1]Hormel!$D$1:$D$24, 0), '[1]Score Sheet'!T191))*'[1]Score Sheet'!T$4)
-(INDEX([1]Hormel!$F$1:$F$576, MATCH('[1]Score Sheet'!T$3, [1]Hormel!$B$1:$B$576, 0) -1 + IF('[1]Score Sheet'!T191&gt;1000, MATCH('[1]Score Sheet'!T191, [1]Hormel!$D$1:$D$24, 0), '[1]Score Sheet'!T191))*'[1]Score Sheet'!T$5)
-(INDEX([1]Hormel!$G$1:$G$576, MATCH('[1]Score Sheet'!T$3, [1]Hormel!$B$1:$B$576, 0) -1 + IF('[1]Score Sheet'!T191&gt;1000, MATCH('[1]Score Sheet'!T191, [1]Hormel!$D$1:$D$24, 0), '[1]Score Sheet'!T191))*'[1]Score Sheet'!T$6))</f>
        <v>0</v>
      </c>
      <c r="Z191" s="35">
        <f t="shared" si="77"/>
        <v>0</v>
      </c>
      <c r="AA191">
        <f>RANK(Z191, $Z$1:$Z$4662)</f>
        <v>49</v>
      </c>
      <c r="AB191" t="str">
        <f>IF(Z191&lt;&gt;0, COUNTIF($AA$1:$AA$4662,AA191)-1, "")</f>
        <v/>
      </c>
      <c r="AF191">
        <f t="shared" si="78"/>
        <v>0</v>
      </c>
      <c r="AG191">
        <f>RANK(AF191,AF:AF)</f>
        <v>49</v>
      </c>
      <c r="AH191">
        <f>SUM(Y191,X191+W191,V191)</f>
        <v>0</v>
      </c>
      <c r="AI191">
        <f>RANK(AH191,AH:AH)</f>
        <v>48</v>
      </c>
      <c r="AJ191">
        <f t="shared" si="79"/>
        <v>0</v>
      </c>
      <c r="AK191">
        <f>RANK(AJ191,AJ:AJ)</f>
        <v>49</v>
      </c>
    </row>
    <row r="192" spans="1:37" x14ac:dyDescent="0.3">
      <c r="A192" s="36"/>
      <c r="B192" s="30"/>
      <c r="C192" s="30"/>
      <c r="E192" s="34">
        <f>IF('[1]Score Sheet'!D192="", 0, 50 -(INDEX([1]Hormel!$E$1:$E$576, MATCH('[1]Score Sheet'!D$3, [1]Hormel!$B$1:$B$576, 0) -1 + IF('[1]Score Sheet'!D192&gt;1000, MATCH('[1]Score Sheet'!D192, [1]Hormel!$D$1:$D$24, 0), '[1]Score Sheet'!D192))*'[1]Score Sheet'!D$4)
-(INDEX([1]Hormel!$F$1:$F$576, MATCH('[1]Score Sheet'!D$3, [1]Hormel!$B$1:$B$576, 0) -1 + IF('[1]Score Sheet'!D192&gt;1000, MATCH('[1]Score Sheet'!D192, [1]Hormel!$D$1:$D$24, 0), '[1]Score Sheet'!D192))*'[1]Score Sheet'!D$5)
-(INDEX([1]Hormel!$G$1:$G$576, MATCH('[1]Score Sheet'!D$3, [1]Hormel!$B$1:$B$576, 0) -1 + IF('[1]Score Sheet'!D192&gt;1000, MATCH('[1]Score Sheet'!D192, [1]Hormel!$D$1:$D$24, 0), '[1]Score Sheet'!D192))*'[1]Score Sheet'!D$6))</f>
        <v>0</v>
      </c>
      <c r="G192" s="34">
        <f>IF('[1]Score Sheet'!F192="", 0, 50 -(INDEX([1]Hormel!$E$1:$E$576, MATCH('[1]Score Sheet'!F$3, [1]Hormel!$B$1:$B$576, 0) -1 + IF('[1]Score Sheet'!F192&gt;1000, MATCH('[1]Score Sheet'!F192, [1]Hormel!$D$1:$D$24, 0), '[1]Score Sheet'!F192))*'[1]Score Sheet'!F$4)
-(INDEX([1]Hormel!$F$1:$F$576, MATCH('[1]Score Sheet'!F$3, [1]Hormel!$B$1:$B$576, 0) -1 + IF('[1]Score Sheet'!F192&gt;1000, MATCH('[1]Score Sheet'!F192, [1]Hormel!$D$1:$D$24, 0), '[1]Score Sheet'!F192))*'[1]Score Sheet'!F$5)
-(INDEX([1]Hormel!$G$1:$G$576, MATCH('[1]Score Sheet'!F$3, [1]Hormel!$B$1:$B$576, 0) -1 + IF('[1]Score Sheet'!F192&gt;1000, MATCH('[1]Score Sheet'!F192, [1]Hormel!$D$1:$D$24, 0), '[1]Score Sheet'!F192))*'[1]Score Sheet'!F$6))</f>
        <v>0</v>
      </c>
      <c r="I192" s="34">
        <f>IF('[1]Score Sheet'!H192="", 0, 50 -(INDEX([1]Hormel!$E$1:$E$576, MATCH('[1]Score Sheet'!H$3, [1]Hormel!$B$1:$B$576, 0) -1 + IF('[1]Score Sheet'!H192&gt;1000, MATCH('[1]Score Sheet'!H192, [1]Hormel!$D$1:$D$24, 0), '[1]Score Sheet'!H192))*'[1]Score Sheet'!H$4)
-(INDEX([1]Hormel!$F$1:$F$576, MATCH('[1]Score Sheet'!H$3, [1]Hormel!$B$1:$B$576, 0) -1 + IF('[1]Score Sheet'!H192&gt;1000, MATCH('[1]Score Sheet'!H192, [1]Hormel!$D$1:$D$24, 0), '[1]Score Sheet'!H192))*'[1]Score Sheet'!H$5)
-(INDEX([1]Hormel!$G$1:$G$576, MATCH('[1]Score Sheet'!H$3, [1]Hormel!$B$1:$B$576, 0) -1 + IF('[1]Score Sheet'!H192&gt;1000, MATCH('[1]Score Sheet'!H192, [1]Hormel!$D$1:$D$24, 0), '[1]Score Sheet'!H192))*'[1]Score Sheet'!H$6))</f>
        <v>0</v>
      </c>
      <c r="K192" s="34">
        <f>IF('[1]Score Sheet'!J192="", 0, 50 -(INDEX([1]Hormel!$E$1:$E$576, MATCH('[1]Score Sheet'!J$3, [1]Hormel!$B$1:$B$576, 0) -1 + IF('[1]Score Sheet'!J192&gt;1000, MATCH('[1]Score Sheet'!J192, [1]Hormel!$D$1:$D$24, 0), '[1]Score Sheet'!J192))*'[1]Score Sheet'!J$4)
-(INDEX([1]Hormel!$F$1:$F$576, MATCH('[1]Score Sheet'!J$3, [1]Hormel!$B$1:$B$576, 0) -1 + IF('[1]Score Sheet'!J192&gt;1000, MATCH('[1]Score Sheet'!J192, [1]Hormel!$D$1:$D$24, 0), '[1]Score Sheet'!J192))*'[1]Score Sheet'!J$5)
-(INDEX([1]Hormel!$G$1:$G$576, MATCH('[1]Score Sheet'!J$3, [1]Hormel!$B$1:$B$576, 0) -1 + IF('[1]Score Sheet'!J192&gt;1000, MATCH('[1]Score Sheet'!J192, [1]Hormel!$D$1:$D$24, 0), '[1]Score Sheet'!J192))*'[1]Score Sheet'!J$6))</f>
        <v>0</v>
      </c>
      <c r="M192" s="34">
        <f>IF('[1]Score Sheet'!L192="", 0, 50 -(INDEX([1]Hormel!$E$1:$E$576, MATCH('[1]Score Sheet'!L$3, [1]Hormel!$B$1:$B$576, 0) -1 + IF('[1]Score Sheet'!L192&gt;1000, MATCH('[1]Score Sheet'!L192, [1]Hormel!$D$1:$D$24, 0), '[1]Score Sheet'!L192))*'[1]Score Sheet'!L$4)
-(INDEX([1]Hormel!$F$1:$F$576, MATCH('[1]Score Sheet'!L$3, [1]Hormel!$B$1:$B$576, 0) -1 + IF('[1]Score Sheet'!L192&gt;1000, MATCH('[1]Score Sheet'!L192, [1]Hormel!$D$1:$D$24, 0), '[1]Score Sheet'!L192))*'[1]Score Sheet'!L$5)
-(INDEX([1]Hormel!$G$1:$G$576, MATCH('[1]Score Sheet'!L$3, [1]Hormel!$B$1:$B$576, 0) -1 + IF('[1]Score Sheet'!L192&gt;1000, MATCH('[1]Score Sheet'!L192, [1]Hormel!$D$1:$D$24, 0), '[1]Score Sheet'!L192))*'[1]Score Sheet'!L$6))</f>
        <v>0</v>
      </c>
      <c r="O192" s="34">
        <f>IF('[1]Score Sheet'!N192="", 0, 50 -(INDEX([1]Hormel!$E$1:$E$576, MATCH('[1]Score Sheet'!N$3, [1]Hormel!$B$1:$B$576, 0) -1 + IF('[1]Score Sheet'!N192&gt;1000, MATCH('[1]Score Sheet'!N192, [1]Hormel!$D$1:$D$24, 0), '[1]Score Sheet'!N192))*'[1]Score Sheet'!N$4)
-(INDEX([1]Hormel!$F$1:$F$576, MATCH('[1]Score Sheet'!N$3, [1]Hormel!$B$1:$B$576, 0) -1 + IF('[1]Score Sheet'!N192&gt;1000, MATCH('[1]Score Sheet'!N192, [1]Hormel!$D$1:$D$24, 0), '[1]Score Sheet'!N192))*'[1]Score Sheet'!N$5)
-(INDEX([1]Hormel!$G$1:$G$576, MATCH('[1]Score Sheet'!N$3, [1]Hormel!$B$1:$B$576, 0) -1 + IF('[1]Score Sheet'!N192&gt;1000, MATCH('[1]Score Sheet'!N192, [1]Hormel!$D$1:$D$24, 0), '[1]Score Sheet'!N192))*'[1]Score Sheet'!N$6))</f>
        <v>0</v>
      </c>
      <c r="Q192" s="34">
        <f>IF('[1]Score Sheet'!P192="", 0, 50 -(INDEX([1]Hormel!$E$1:$E$576, MATCH('[1]Score Sheet'!P$3, [1]Hormel!$B$1:$B$576, 0) -1 + IF('[1]Score Sheet'!P192&gt;1000, MATCH('[1]Score Sheet'!P192, [1]Hormel!$D$1:$D$24, 0), '[1]Score Sheet'!P192))*'[1]Score Sheet'!P$4)
-(INDEX([1]Hormel!$F$1:$F$576, MATCH('[1]Score Sheet'!P$3, [1]Hormel!$B$1:$B$576, 0) -1 + IF('[1]Score Sheet'!P192&gt;1000, MATCH('[1]Score Sheet'!P192, [1]Hormel!$D$1:$D$24, 0), '[1]Score Sheet'!P192))*'[1]Score Sheet'!P$5)
-(INDEX([1]Hormel!$G$1:$G$576, MATCH('[1]Score Sheet'!P$3, [1]Hormel!$B$1:$B$576, 0) -1 + IF('[1]Score Sheet'!P192&gt;1000, MATCH('[1]Score Sheet'!P192, [1]Hormel!$D$1:$D$24, 0), '[1]Score Sheet'!P192))*'[1]Score Sheet'!P$6))</f>
        <v>0</v>
      </c>
      <c r="S192" s="34">
        <f>IF('[1]Score Sheet'!R192="", 0, 50 -(INDEX([1]Hormel!$E$1:$E$576, MATCH('[1]Score Sheet'!R$3, [1]Hormel!$B$1:$B$576, 0) -1 + IF('[1]Score Sheet'!R192&gt;1000, MATCH('[1]Score Sheet'!R192, [1]Hormel!$D$1:$D$24, 0), '[1]Score Sheet'!R192))*'[1]Score Sheet'!R$4)
-(INDEX([1]Hormel!$F$1:$F$576, MATCH('[1]Score Sheet'!R$3, [1]Hormel!$B$1:$B$576, 0) -1 + IF('[1]Score Sheet'!R192&gt;1000, MATCH('[1]Score Sheet'!R192, [1]Hormel!$D$1:$D$24, 0), '[1]Score Sheet'!R192))*'[1]Score Sheet'!R$5)
-(INDEX([1]Hormel!$G$1:$G$576, MATCH('[1]Score Sheet'!R$3, [1]Hormel!$B$1:$B$576, 0) -1 + IF('[1]Score Sheet'!R192&gt;1000, MATCH('[1]Score Sheet'!R192, [1]Hormel!$D$1:$D$24, 0), '[1]Score Sheet'!R192))*'[1]Score Sheet'!R$6))</f>
        <v>0</v>
      </c>
      <c r="T192" s="37"/>
      <c r="U192" s="34">
        <f>IF('[1]Score Sheet'!T192="", 0, 50 -(INDEX([1]Hormel!$E$1:$E$576, MATCH('[1]Score Sheet'!T$3, [1]Hormel!$B$1:$B$576, 0) -1 + IF('[1]Score Sheet'!T192&gt;1000, MATCH('[1]Score Sheet'!T192, [1]Hormel!$D$1:$D$24, 0), '[1]Score Sheet'!T192))*'[1]Score Sheet'!T$4)
-(INDEX([1]Hormel!$F$1:$F$576, MATCH('[1]Score Sheet'!T$3, [1]Hormel!$B$1:$B$576, 0) -1 + IF('[1]Score Sheet'!T192&gt;1000, MATCH('[1]Score Sheet'!T192, [1]Hormel!$D$1:$D$24, 0), '[1]Score Sheet'!T192))*'[1]Score Sheet'!T$5)
-(INDEX([1]Hormel!$G$1:$G$576, MATCH('[1]Score Sheet'!T$3, [1]Hormel!$B$1:$B$576, 0) -1 + IF('[1]Score Sheet'!T192&gt;1000, MATCH('[1]Score Sheet'!T192, [1]Hormel!$D$1:$D$24, 0), '[1]Score Sheet'!T192))*'[1]Score Sheet'!T$6))</f>
        <v>0</v>
      </c>
      <c r="Z192" s="35">
        <f t="shared" si="77"/>
        <v>0</v>
      </c>
      <c r="AA192">
        <f>RANK(Z192, $Z$1:$Z$4662)</f>
        <v>49</v>
      </c>
      <c r="AB192" t="str">
        <f>IF(Z192&lt;&gt;0, COUNTIF($AA$1:$AA$4662,AA192)-1, "")</f>
        <v/>
      </c>
      <c r="AF192">
        <f t="shared" si="78"/>
        <v>0</v>
      </c>
      <c r="AG192">
        <f>RANK(AF192,AF:AF)</f>
        <v>49</v>
      </c>
      <c r="AH192">
        <f>SUM(Y192,X192+W192,V192)</f>
        <v>0</v>
      </c>
      <c r="AI192">
        <f>RANK(AH192,AH:AH)</f>
        <v>48</v>
      </c>
      <c r="AJ192">
        <f t="shared" si="79"/>
        <v>0</v>
      </c>
      <c r="AK192">
        <f>RANK(AJ192,AJ:AJ)</f>
        <v>49</v>
      </c>
    </row>
    <row r="193" spans="1:37" x14ac:dyDescent="0.3">
      <c r="A193" s="32"/>
      <c r="B193" s="43"/>
      <c r="C193" s="43"/>
      <c r="D193" s="40"/>
      <c r="E193" s="43"/>
      <c r="F193" s="40"/>
      <c r="G193" s="43"/>
      <c r="H193" s="40"/>
      <c r="I193" s="43"/>
      <c r="J193" s="40"/>
      <c r="K193" s="43"/>
      <c r="L193" s="40"/>
      <c r="M193" s="43"/>
      <c r="N193" s="40"/>
      <c r="O193" s="43"/>
      <c r="P193" s="40"/>
      <c r="Q193" s="43"/>
      <c r="R193" s="40"/>
      <c r="S193" s="43"/>
      <c r="U193" s="43"/>
      <c r="V193" s="41"/>
      <c r="W193" s="41"/>
      <c r="X193" s="41"/>
      <c r="Y193" s="40"/>
      <c r="Z193" s="43"/>
      <c r="AA193" s="40"/>
      <c r="AB193" s="40"/>
      <c r="AC193" s="40"/>
    </row>
    <row r="194" spans="1:37" x14ac:dyDescent="0.3">
      <c r="A194" s="24" t="s">
        <v>30</v>
      </c>
      <c r="B194" s="25"/>
      <c r="C194" s="25"/>
      <c r="D194" s="25" t="s">
        <v>32</v>
      </c>
      <c r="E194" s="25"/>
      <c r="F194" s="25" t="s">
        <v>33</v>
      </c>
      <c r="G194" s="25"/>
      <c r="H194" s="25" t="s">
        <v>34</v>
      </c>
      <c r="I194" s="25"/>
      <c r="J194" s="25" t="s">
        <v>35</v>
      </c>
      <c r="K194" s="25"/>
      <c r="L194" s="25" t="s">
        <v>36</v>
      </c>
      <c r="M194" s="25"/>
      <c r="N194" s="25" t="s">
        <v>37</v>
      </c>
      <c r="O194" s="25"/>
      <c r="P194" s="25" t="s">
        <v>38</v>
      </c>
      <c r="Q194" s="25"/>
      <c r="R194" s="25" t="s">
        <v>39</v>
      </c>
      <c r="S194" s="26"/>
      <c r="T194" s="26" t="s">
        <v>8</v>
      </c>
      <c r="U194" s="26"/>
      <c r="V194" s="25" t="s">
        <v>50</v>
      </c>
      <c r="W194" s="25" t="s">
        <v>79</v>
      </c>
      <c r="X194" s="25" t="s">
        <v>80</v>
      </c>
      <c r="Y194" s="25"/>
      <c r="Z194" s="27" t="s">
        <v>24</v>
      </c>
      <c r="AA194" s="28" t="s">
        <v>25</v>
      </c>
      <c r="AB194" s="29">
        <f t="shared" ref="AB194" si="80">SUM(Z195:Z198)-MIN(Z195:Z198)</f>
        <v>0</v>
      </c>
      <c r="AC194" s="29">
        <f>RANK(AB194, $AB$1:$AB$4662)</f>
        <v>27</v>
      </c>
      <c r="AD194" s="30" t="str">
        <f>IF(AB194&lt;&gt;0, COUNTIF($AC$1:$AC$4662,AC194)-1, "")</f>
        <v/>
      </c>
      <c r="AE194" s="30"/>
      <c r="AF194" s="31" t="s">
        <v>43</v>
      </c>
      <c r="AG194" s="31" t="s">
        <v>44</v>
      </c>
      <c r="AH194" s="31" t="s">
        <v>43</v>
      </c>
      <c r="AI194" s="31" t="s">
        <v>44</v>
      </c>
      <c r="AJ194" s="31" t="s">
        <v>43</v>
      </c>
      <c r="AK194" s="31" t="s">
        <v>44</v>
      </c>
    </row>
    <row r="195" spans="1:37" x14ac:dyDescent="0.3">
      <c r="A195" s="32"/>
      <c r="B195" s="30"/>
      <c r="C195" s="30"/>
      <c r="E195" s="34">
        <f>IF('[1]Score Sheet'!D195="", 0, 50 -(INDEX([1]Hormel!$E$1:$E$576, MATCH('[1]Score Sheet'!D$3, [1]Hormel!$B$1:$B$576, 0) -1 + IF('[1]Score Sheet'!D195&gt;1000, MATCH('[1]Score Sheet'!D195, [1]Hormel!$D$1:$D$24, 0), '[1]Score Sheet'!D195))*'[1]Score Sheet'!D$4)
-(INDEX([1]Hormel!$F$1:$F$576, MATCH('[1]Score Sheet'!D$3, [1]Hormel!$B$1:$B$576, 0) -1 + IF('[1]Score Sheet'!D195&gt;1000, MATCH('[1]Score Sheet'!D195, [1]Hormel!$D$1:$D$24, 0), '[1]Score Sheet'!D195))*'[1]Score Sheet'!D$5)
-(INDEX([1]Hormel!$G$1:$G$576, MATCH('[1]Score Sheet'!D$3, [1]Hormel!$B$1:$B$576, 0) -1 + IF('[1]Score Sheet'!D195&gt;1000, MATCH('[1]Score Sheet'!D195, [1]Hormel!$D$1:$D$24, 0), '[1]Score Sheet'!D195))*'[1]Score Sheet'!D$6))</f>
        <v>0</v>
      </c>
      <c r="G195" s="34">
        <f>IF('[1]Score Sheet'!F195="", 0, 50 -(INDEX([1]Hormel!$E$1:$E$576, MATCH('[1]Score Sheet'!F$3, [1]Hormel!$B$1:$B$576, 0) -1 + IF('[1]Score Sheet'!F195&gt;1000, MATCH('[1]Score Sheet'!F195, [1]Hormel!$D$1:$D$24, 0), '[1]Score Sheet'!F195))*'[1]Score Sheet'!F$4)
-(INDEX([1]Hormel!$F$1:$F$576, MATCH('[1]Score Sheet'!F$3, [1]Hormel!$B$1:$B$576, 0) -1 + IF('[1]Score Sheet'!F195&gt;1000, MATCH('[1]Score Sheet'!F195, [1]Hormel!$D$1:$D$24, 0), '[1]Score Sheet'!F195))*'[1]Score Sheet'!F$5)
-(INDEX([1]Hormel!$G$1:$G$576, MATCH('[1]Score Sheet'!F$3, [1]Hormel!$B$1:$B$576, 0) -1 + IF('[1]Score Sheet'!F195&gt;1000, MATCH('[1]Score Sheet'!F195, [1]Hormel!$D$1:$D$24, 0), '[1]Score Sheet'!F195))*'[1]Score Sheet'!F$6))</f>
        <v>0</v>
      </c>
      <c r="I195" s="34">
        <f>IF('[1]Score Sheet'!H195="", 0, 50 -(INDEX([1]Hormel!$E$1:$E$576, MATCH('[1]Score Sheet'!H$3, [1]Hormel!$B$1:$B$576, 0) -1 + IF('[1]Score Sheet'!H195&gt;1000, MATCH('[1]Score Sheet'!H195, [1]Hormel!$D$1:$D$24, 0), '[1]Score Sheet'!H195))*'[1]Score Sheet'!H$4)
-(INDEX([1]Hormel!$F$1:$F$576, MATCH('[1]Score Sheet'!H$3, [1]Hormel!$B$1:$B$576, 0) -1 + IF('[1]Score Sheet'!H195&gt;1000, MATCH('[1]Score Sheet'!H195, [1]Hormel!$D$1:$D$24, 0), '[1]Score Sheet'!H195))*'[1]Score Sheet'!H$5)
-(INDEX([1]Hormel!$G$1:$G$576, MATCH('[1]Score Sheet'!H$3, [1]Hormel!$B$1:$B$576, 0) -1 + IF('[1]Score Sheet'!H195&gt;1000, MATCH('[1]Score Sheet'!H195, [1]Hormel!$D$1:$D$24, 0), '[1]Score Sheet'!H195))*'[1]Score Sheet'!H$6))</f>
        <v>0</v>
      </c>
      <c r="K195" s="34">
        <f>IF('[1]Score Sheet'!J195="", 0, 50 -(INDEX([1]Hormel!$E$1:$E$576, MATCH('[1]Score Sheet'!J$3, [1]Hormel!$B$1:$B$576, 0) -1 + IF('[1]Score Sheet'!J195&gt;1000, MATCH('[1]Score Sheet'!J195, [1]Hormel!$D$1:$D$24, 0), '[1]Score Sheet'!J195))*'[1]Score Sheet'!J$4)
-(INDEX([1]Hormel!$F$1:$F$576, MATCH('[1]Score Sheet'!J$3, [1]Hormel!$B$1:$B$576, 0) -1 + IF('[1]Score Sheet'!J195&gt;1000, MATCH('[1]Score Sheet'!J195, [1]Hormel!$D$1:$D$24, 0), '[1]Score Sheet'!J195))*'[1]Score Sheet'!J$5)
-(INDEX([1]Hormel!$G$1:$G$576, MATCH('[1]Score Sheet'!J$3, [1]Hormel!$B$1:$B$576, 0) -1 + IF('[1]Score Sheet'!J195&gt;1000, MATCH('[1]Score Sheet'!J195, [1]Hormel!$D$1:$D$24, 0), '[1]Score Sheet'!J195))*'[1]Score Sheet'!J$6))</f>
        <v>0</v>
      </c>
      <c r="M195" s="34">
        <f>IF('[1]Score Sheet'!L195="", 0, 50 -(INDEX([1]Hormel!$E$1:$E$576, MATCH('[1]Score Sheet'!L$3, [1]Hormel!$B$1:$B$576, 0) -1 + IF('[1]Score Sheet'!L195&gt;1000, MATCH('[1]Score Sheet'!L195, [1]Hormel!$D$1:$D$24, 0), '[1]Score Sheet'!L195))*'[1]Score Sheet'!L$4)
-(INDEX([1]Hormel!$F$1:$F$576, MATCH('[1]Score Sheet'!L$3, [1]Hormel!$B$1:$B$576, 0) -1 + IF('[1]Score Sheet'!L195&gt;1000, MATCH('[1]Score Sheet'!L195, [1]Hormel!$D$1:$D$24, 0), '[1]Score Sheet'!L195))*'[1]Score Sheet'!L$5)
-(INDEX([1]Hormel!$G$1:$G$576, MATCH('[1]Score Sheet'!L$3, [1]Hormel!$B$1:$B$576, 0) -1 + IF('[1]Score Sheet'!L195&gt;1000, MATCH('[1]Score Sheet'!L195, [1]Hormel!$D$1:$D$24, 0), '[1]Score Sheet'!L195))*'[1]Score Sheet'!L$6))</f>
        <v>0</v>
      </c>
      <c r="O195" s="34">
        <f>IF('[1]Score Sheet'!N195="", 0, 50 -(INDEX([1]Hormel!$E$1:$E$576, MATCH('[1]Score Sheet'!N$3, [1]Hormel!$B$1:$B$576, 0) -1 + IF('[1]Score Sheet'!N195&gt;1000, MATCH('[1]Score Sheet'!N195, [1]Hormel!$D$1:$D$24, 0), '[1]Score Sheet'!N195))*'[1]Score Sheet'!N$4)
-(INDEX([1]Hormel!$F$1:$F$576, MATCH('[1]Score Sheet'!N$3, [1]Hormel!$B$1:$B$576, 0) -1 + IF('[1]Score Sheet'!N195&gt;1000, MATCH('[1]Score Sheet'!N195, [1]Hormel!$D$1:$D$24, 0), '[1]Score Sheet'!N195))*'[1]Score Sheet'!N$5)
-(INDEX([1]Hormel!$G$1:$G$576, MATCH('[1]Score Sheet'!N$3, [1]Hormel!$B$1:$B$576, 0) -1 + IF('[1]Score Sheet'!N195&gt;1000, MATCH('[1]Score Sheet'!N195, [1]Hormel!$D$1:$D$24, 0), '[1]Score Sheet'!N195))*'[1]Score Sheet'!N$6))</f>
        <v>0</v>
      </c>
      <c r="Q195" s="34">
        <f>IF('[1]Score Sheet'!P195="", 0, 50 -(INDEX([1]Hormel!$E$1:$E$576, MATCH('[1]Score Sheet'!P$3, [1]Hormel!$B$1:$B$576, 0) -1 + IF('[1]Score Sheet'!P195&gt;1000, MATCH('[1]Score Sheet'!P195, [1]Hormel!$D$1:$D$24, 0), '[1]Score Sheet'!P195))*'[1]Score Sheet'!P$4)
-(INDEX([1]Hormel!$F$1:$F$576, MATCH('[1]Score Sheet'!P$3, [1]Hormel!$B$1:$B$576, 0) -1 + IF('[1]Score Sheet'!P195&gt;1000, MATCH('[1]Score Sheet'!P195, [1]Hormel!$D$1:$D$24, 0), '[1]Score Sheet'!P195))*'[1]Score Sheet'!P$5)
-(INDEX([1]Hormel!$G$1:$G$576, MATCH('[1]Score Sheet'!P$3, [1]Hormel!$B$1:$B$576, 0) -1 + IF('[1]Score Sheet'!P195&gt;1000, MATCH('[1]Score Sheet'!P195, [1]Hormel!$D$1:$D$24, 0), '[1]Score Sheet'!P195))*'[1]Score Sheet'!P$6))</f>
        <v>0</v>
      </c>
      <c r="S195" s="34">
        <f>IF('[1]Score Sheet'!R195="", 0, 50 -(INDEX([1]Hormel!$E$1:$E$576, MATCH('[1]Score Sheet'!R$3, [1]Hormel!$B$1:$B$576, 0) -1 + IF('[1]Score Sheet'!R195&gt;1000, MATCH('[1]Score Sheet'!R195, [1]Hormel!$D$1:$D$24, 0), '[1]Score Sheet'!R195))*'[1]Score Sheet'!R$4)
-(INDEX([1]Hormel!$F$1:$F$576, MATCH('[1]Score Sheet'!R$3, [1]Hormel!$B$1:$B$576, 0) -1 + IF('[1]Score Sheet'!R195&gt;1000, MATCH('[1]Score Sheet'!R195, [1]Hormel!$D$1:$D$24, 0), '[1]Score Sheet'!R195))*'[1]Score Sheet'!R$5)
-(INDEX([1]Hormel!$G$1:$G$576, MATCH('[1]Score Sheet'!R$3, [1]Hormel!$B$1:$B$576, 0) -1 + IF('[1]Score Sheet'!R195&gt;1000, MATCH('[1]Score Sheet'!R195, [1]Hormel!$D$1:$D$24, 0), '[1]Score Sheet'!R195))*'[1]Score Sheet'!R$6))</f>
        <v>0</v>
      </c>
      <c r="T195" s="30"/>
      <c r="U195" s="34">
        <f>IF('[1]Score Sheet'!T195="", 0, 50 -(INDEX([1]Hormel!$E$1:$E$576, MATCH('[1]Score Sheet'!T$3, [1]Hormel!$B$1:$B$576, 0) -1 + IF('[1]Score Sheet'!T195&gt;1000, MATCH('[1]Score Sheet'!T195, [1]Hormel!$D$1:$D$24, 0), '[1]Score Sheet'!T195))*'[1]Score Sheet'!T$4)
-(INDEX([1]Hormel!$F$1:$F$576, MATCH('[1]Score Sheet'!T$3, [1]Hormel!$B$1:$B$576, 0) -1 + IF('[1]Score Sheet'!T195&gt;1000, MATCH('[1]Score Sheet'!T195, [1]Hormel!$D$1:$D$24, 0), '[1]Score Sheet'!T195))*'[1]Score Sheet'!T$5)
-(INDEX([1]Hormel!$G$1:$G$576, MATCH('[1]Score Sheet'!T$3, [1]Hormel!$B$1:$B$576, 0) -1 + IF('[1]Score Sheet'!T195&gt;1000, MATCH('[1]Score Sheet'!T195, [1]Hormel!$D$1:$D$24, 0), '[1]Score Sheet'!T195))*'[1]Score Sheet'!T$6))</f>
        <v>0</v>
      </c>
      <c r="Z195" s="35">
        <f t="shared" ref="Z195:Z198" si="81">SUM(E195,G195,I195,K195,M195,O195,Q195,S195,U195,V195,W195,X195,Y195)</f>
        <v>0</v>
      </c>
      <c r="AA195">
        <f>RANK(Z195, $Z$1:$Z$4662)</f>
        <v>49</v>
      </c>
      <c r="AB195" t="str">
        <f>IF(Z195&lt;&gt;0, COUNTIF($AA$1:$AA$4662,AA195)-1, "")</f>
        <v/>
      </c>
      <c r="AF195">
        <f t="shared" ref="AF195:AF198" si="82">SUM(U195,S195,Q195,O195,M195,K195,I195,G195,E195,)</f>
        <v>0</v>
      </c>
      <c r="AG195">
        <f>RANK(AF195,AF:AF)</f>
        <v>49</v>
      </c>
      <c r="AH195">
        <f>SUM(Y195,X195+W195,V195)</f>
        <v>0</v>
      </c>
      <c r="AI195">
        <f>RANK(AH195,AH:AH)</f>
        <v>48</v>
      </c>
      <c r="AJ195">
        <f t="shared" ref="AJ195:AJ198" si="83">AH195+AF195</f>
        <v>0</v>
      </c>
      <c r="AK195">
        <f>RANK(AJ195,AJ:AJ)</f>
        <v>49</v>
      </c>
    </row>
    <row r="196" spans="1:37" x14ac:dyDescent="0.3">
      <c r="A196" s="32"/>
      <c r="B196" s="30"/>
      <c r="C196" s="30"/>
      <c r="E196" s="34">
        <f>IF('[1]Score Sheet'!D196="", 0, 50 -(INDEX([1]Hormel!$E$1:$E$576, MATCH('[1]Score Sheet'!D$3, [1]Hormel!$B$1:$B$576, 0) -1 + IF('[1]Score Sheet'!D196&gt;1000, MATCH('[1]Score Sheet'!D196, [1]Hormel!$D$1:$D$24, 0), '[1]Score Sheet'!D196))*'[1]Score Sheet'!D$4)
-(INDEX([1]Hormel!$F$1:$F$576, MATCH('[1]Score Sheet'!D$3, [1]Hormel!$B$1:$B$576, 0) -1 + IF('[1]Score Sheet'!D196&gt;1000, MATCH('[1]Score Sheet'!D196, [1]Hormel!$D$1:$D$24, 0), '[1]Score Sheet'!D196))*'[1]Score Sheet'!D$5)
-(INDEX([1]Hormel!$G$1:$G$576, MATCH('[1]Score Sheet'!D$3, [1]Hormel!$B$1:$B$576, 0) -1 + IF('[1]Score Sheet'!D196&gt;1000, MATCH('[1]Score Sheet'!D196, [1]Hormel!$D$1:$D$24, 0), '[1]Score Sheet'!D196))*'[1]Score Sheet'!D$6))</f>
        <v>0</v>
      </c>
      <c r="G196" s="34">
        <f>IF('[1]Score Sheet'!F196="", 0, 50 -(INDEX([1]Hormel!$E$1:$E$576, MATCH('[1]Score Sheet'!F$3, [1]Hormel!$B$1:$B$576, 0) -1 + IF('[1]Score Sheet'!F196&gt;1000, MATCH('[1]Score Sheet'!F196, [1]Hormel!$D$1:$D$24, 0), '[1]Score Sheet'!F196))*'[1]Score Sheet'!F$4)
-(INDEX([1]Hormel!$F$1:$F$576, MATCH('[1]Score Sheet'!F$3, [1]Hormel!$B$1:$B$576, 0) -1 + IF('[1]Score Sheet'!F196&gt;1000, MATCH('[1]Score Sheet'!F196, [1]Hormel!$D$1:$D$24, 0), '[1]Score Sheet'!F196))*'[1]Score Sheet'!F$5)
-(INDEX([1]Hormel!$G$1:$G$576, MATCH('[1]Score Sheet'!F$3, [1]Hormel!$B$1:$B$576, 0) -1 + IF('[1]Score Sheet'!F196&gt;1000, MATCH('[1]Score Sheet'!F196, [1]Hormel!$D$1:$D$24, 0), '[1]Score Sheet'!F196))*'[1]Score Sheet'!F$6))</f>
        <v>0</v>
      </c>
      <c r="I196" s="34">
        <f>IF('[1]Score Sheet'!H196="", 0, 50 -(INDEX([1]Hormel!$E$1:$E$576, MATCH('[1]Score Sheet'!H$3, [1]Hormel!$B$1:$B$576, 0) -1 + IF('[1]Score Sheet'!H196&gt;1000, MATCH('[1]Score Sheet'!H196, [1]Hormel!$D$1:$D$24, 0), '[1]Score Sheet'!H196))*'[1]Score Sheet'!H$4)
-(INDEX([1]Hormel!$F$1:$F$576, MATCH('[1]Score Sheet'!H$3, [1]Hormel!$B$1:$B$576, 0) -1 + IF('[1]Score Sheet'!H196&gt;1000, MATCH('[1]Score Sheet'!H196, [1]Hormel!$D$1:$D$24, 0), '[1]Score Sheet'!H196))*'[1]Score Sheet'!H$5)
-(INDEX([1]Hormel!$G$1:$G$576, MATCH('[1]Score Sheet'!H$3, [1]Hormel!$B$1:$B$576, 0) -1 + IF('[1]Score Sheet'!H196&gt;1000, MATCH('[1]Score Sheet'!H196, [1]Hormel!$D$1:$D$24, 0), '[1]Score Sheet'!H196))*'[1]Score Sheet'!H$6))</f>
        <v>0</v>
      </c>
      <c r="K196" s="34">
        <f>IF('[1]Score Sheet'!J196="", 0, 50 -(INDEX([1]Hormel!$E$1:$E$576, MATCH('[1]Score Sheet'!J$3, [1]Hormel!$B$1:$B$576, 0) -1 + IF('[1]Score Sheet'!J196&gt;1000, MATCH('[1]Score Sheet'!J196, [1]Hormel!$D$1:$D$24, 0), '[1]Score Sheet'!J196))*'[1]Score Sheet'!J$4)
-(INDEX([1]Hormel!$F$1:$F$576, MATCH('[1]Score Sheet'!J$3, [1]Hormel!$B$1:$B$576, 0) -1 + IF('[1]Score Sheet'!J196&gt;1000, MATCH('[1]Score Sheet'!J196, [1]Hormel!$D$1:$D$24, 0), '[1]Score Sheet'!J196))*'[1]Score Sheet'!J$5)
-(INDEX([1]Hormel!$G$1:$G$576, MATCH('[1]Score Sheet'!J$3, [1]Hormel!$B$1:$B$576, 0) -1 + IF('[1]Score Sheet'!J196&gt;1000, MATCH('[1]Score Sheet'!J196, [1]Hormel!$D$1:$D$24, 0), '[1]Score Sheet'!J196))*'[1]Score Sheet'!J$6))</f>
        <v>0</v>
      </c>
      <c r="M196" s="34">
        <f>IF('[1]Score Sheet'!L196="", 0, 50 -(INDEX([1]Hormel!$E$1:$E$576, MATCH('[1]Score Sheet'!L$3, [1]Hormel!$B$1:$B$576, 0) -1 + IF('[1]Score Sheet'!L196&gt;1000, MATCH('[1]Score Sheet'!L196, [1]Hormel!$D$1:$D$24, 0), '[1]Score Sheet'!L196))*'[1]Score Sheet'!L$4)
-(INDEX([1]Hormel!$F$1:$F$576, MATCH('[1]Score Sheet'!L$3, [1]Hormel!$B$1:$B$576, 0) -1 + IF('[1]Score Sheet'!L196&gt;1000, MATCH('[1]Score Sheet'!L196, [1]Hormel!$D$1:$D$24, 0), '[1]Score Sheet'!L196))*'[1]Score Sheet'!L$5)
-(INDEX([1]Hormel!$G$1:$G$576, MATCH('[1]Score Sheet'!L$3, [1]Hormel!$B$1:$B$576, 0) -1 + IF('[1]Score Sheet'!L196&gt;1000, MATCH('[1]Score Sheet'!L196, [1]Hormel!$D$1:$D$24, 0), '[1]Score Sheet'!L196))*'[1]Score Sheet'!L$6))</f>
        <v>0</v>
      </c>
      <c r="O196" s="34">
        <f>IF('[1]Score Sheet'!N196="", 0, 50 -(INDEX([1]Hormel!$E$1:$E$576, MATCH('[1]Score Sheet'!N$3, [1]Hormel!$B$1:$B$576, 0) -1 + IF('[1]Score Sheet'!N196&gt;1000, MATCH('[1]Score Sheet'!N196, [1]Hormel!$D$1:$D$24, 0), '[1]Score Sheet'!N196))*'[1]Score Sheet'!N$4)
-(INDEX([1]Hormel!$F$1:$F$576, MATCH('[1]Score Sheet'!N$3, [1]Hormel!$B$1:$B$576, 0) -1 + IF('[1]Score Sheet'!N196&gt;1000, MATCH('[1]Score Sheet'!N196, [1]Hormel!$D$1:$D$24, 0), '[1]Score Sheet'!N196))*'[1]Score Sheet'!N$5)
-(INDEX([1]Hormel!$G$1:$G$576, MATCH('[1]Score Sheet'!N$3, [1]Hormel!$B$1:$B$576, 0) -1 + IF('[1]Score Sheet'!N196&gt;1000, MATCH('[1]Score Sheet'!N196, [1]Hormel!$D$1:$D$24, 0), '[1]Score Sheet'!N196))*'[1]Score Sheet'!N$6))</f>
        <v>0</v>
      </c>
      <c r="Q196" s="34">
        <f>IF('[1]Score Sheet'!P196="", 0, 50 -(INDEX([1]Hormel!$E$1:$E$576, MATCH('[1]Score Sheet'!P$3, [1]Hormel!$B$1:$B$576, 0) -1 + IF('[1]Score Sheet'!P196&gt;1000, MATCH('[1]Score Sheet'!P196, [1]Hormel!$D$1:$D$24, 0), '[1]Score Sheet'!P196))*'[1]Score Sheet'!P$4)
-(INDEX([1]Hormel!$F$1:$F$576, MATCH('[1]Score Sheet'!P$3, [1]Hormel!$B$1:$B$576, 0) -1 + IF('[1]Score Sheet'!P196&gt;1000, MATCH('[1]Score Sheet'!P196, [1]Hormel!$D$1:$D$24, 0), '[1]Score Sheet'!P196))*'[1]Score Sheet'!P$5)
-(INDEX([1]Hormel!$G$1:$G$576, MATCH('[1]Score Sheet'!P$3, [1]Hormel!$B$1:$B$576, 0) -1 + IF('[1]Score Sheet'!P196&gt;1000, MATCH('[1]Score Sheet'!P196, [1]Hormel!$D$1:$D$24, 0), '[1]Score Sheet'!P196))*'[1]Score Sheet'!P$6))</f>
        <v>0</v>
      </c>
      <c r="S196" s="34">
        <f>IF('[1]Score Sheet'!R196="", 0, 50 -(INDEX([1]Hormel!$E$1:$E$576, MATCH('[1]Score Sheet'!R$3, [1]Hormel!$B$1:$B$576, 0) -1 + IF('[1]Score Sheet'!R196&gt;1000, MATCH('[1]Score Sheet'!R196, [1]Hormel!$D$1:$D$24, 0), '[1]Score Sheet'!R196))*'[1]Score Sheet'!R$4)
-(INDEX([1]Hormel!$F$1:$F$576, MATCH('[1]Score Sheet'!R$3, [1]Hormel!$B$1:$B$576, 0) -1 + IF('[1]Score Sheet'!R196&gt;1000, MATCH('[1]Score Sheet'!R196, [1]Hormel!$D$1:$D$24, 0), '[1]Score Sheet'!R196))*'[1]Score Sheet'!R$5)
-(INDEX([1]Hormel!$G$1:$G$576, MATCH('[1]Score Sheet'!R$3, [1]Hormel!$B$1:$B$576, 0) -1 + IF('[1]Score Sheet'!R196&gt;1000, MATCH('[1]Score Sheet'!R196, [1]Hormel!$D$1:$D$24, 0), '[1]Score Sheet'!R196))*'[1]Score Sheet'!R$6))</f>
        <v>0</v>
      </c>
      <c r="T196" s="30"/>
      <c r="U196" s="34">
        <f>IF('[1]Score Sheet'!T196="", 0, 50 -(INDEX([1]Hormel!$E$1:$E$576, MATCH('[1]Score Sheet'!T$3, [1]Hormel!$B$1:$B$576, 0) -1 + IF('[1]Score Sheet'!T196&gt;1000, MATCH('[1]Score Sheet'!T196, [1]Hormel!$D$1:$D$24, 0), '[1]Score Sheet'!T196))*'[1]Score Sheet'!T$4)
-(INDEX([1]Hormel!$F$1:$F$576, MATCH('[1]Score Sheet'!T$3, [1]Hormel!$B$1:$B$576, 0) -1 + IF('[1]Score Sheet'!T196&gt;1000, MATCH('[1]Score Sheet'!T196, [1]Hormel!$D$1:$D$24, 0), '[1]Score Sheet'!T196))*'[1]Score Sheet'!T$5)
-(INDEX([1]Hormel!$G$1:$G$576, MATCH('[1]Score Sheet'!T$3, [1]Hormel!$B$1:$B$576, 0) -1 + IF('[1]Score Sheet'!T196&gt;1000, MATCH('[1]Score Sheet'!T196, [1]Hormel!$D$1:$D$24, 0), '[1]Score Sheet'!T196))*'[1]Score Sheet'!T$6))</f>
        <v>0</v>
      </c>
      <c r="Z196" s="35">
        <f t="shared" si="81"/>
        <v>0</v>
      </c>
      <c r="AA196">
        <f>RANK(Z196, $Z$1:$Z$4662)</f>
        <v>49</v>
      </c>
      <c r="AB196" t="str">
        <f>IF(Z196&lt;&gt;0, COUNTIF($AA$1:$AA$4662,AA196)-1, "")</f>
        <v/>
      </c>
      <c r="AF196">
        <f t="shared" si="82"/>
        <v>0</v>
      </c>
      <c r="AG196">
        <f>RANK(AF196,AF:AF)</f>
        <v>49</v>
      </c>
      <c r="AH196">
        <f>SUM(Y196,X196+W196,V196)</f>
        <v>0</v>
      </c>
      <c r="AI196">
        <f>RANK(AH196,AH:AH)</f>
        <v>48</v>
      </c>
      <c r="AJ196">
        <f t="shared" si="83"/>
        <v>0</v>
      </c>
      <c r="AK196">
        <f>RANK(AJ196,AJ:AJ)</f>
        <v>49</v>
      </c>
    </row>
    <row r="197" spans="1:37" x14ac:dyDescent="0.3">
      <c r="A197" s="32"/>
      <c r="B197" s="30"/>
      <c r="C197" s="30"/>
      <c r="E197" s="34">
        <f>IF('[1]Score Sheet'!D197="", 0, 50 -(INDEX([1]Hormel!$E$1:$E$576, MATCH('[1]Score Sheet'!D$3, [1]Hormel!$B$1:$B$576, 0) -1 + IF('[1]Score Sheet'!D197&gt;1000, MATCH('[1]Score Sheet'!D197, [1]Hormel!$D$1:$D$24, 0), '[1]Score Sheet'!D197))*'[1]Score Sheet'!D$4)
-(INDEX([1]Hormel!$F$1:$F$576, MATCH('[1]Score Sheet'!D$3, [1]Hormel!$B$1:$B$576, 0) -1 + IF('[1]Score Sheet'!D197&gt;1000, MATCH('[1]Score Sheet'!D197, [1]Hormel!$D$1:$D$24, 0), '[1]Score Sheet'!D197))*'[1]Score Sheet'!D$5)
-(INDEX([1]Hormel!$G$1:$G$576, MATCH('[1]Score Sheet'!D$3, [1]Hormel!$B$1:$B$576, 0) -1 + IF('[1]Score Sheet'!D197&gt;1000, MATCH('[1]Score Sheet'!D197, [1]Hormel!$D$1:$D$24, 0), '[1]Score Sheet'!D197))*'[1]Score Sheet'!D$6))</f>
        <v>0</v>
      </c>
      <c r="G197" s="34">
        <f>IF('[1]Score Sheet'!F197="", 0, 50 -(INDEX([1]Hormel!$E$1:$E$576, MATCH('[1]Score Sheet'!F$3, [1]Hormel!$B$1:$B$576, 0) -1 + IF('[1]Score Sheet'!F197&gt;1000, MATCH('[1]Score Sheet'!F197, [1]Hormel!$D$1:$D$24, 0), '[1]Score Sheet'!F197))*'[1]Score Sheet'!F$4)
-(INDEX([1]Hormel!$F$1:$F$576, MATCH('[1]Score Sheet'!F$3, [1]Hormel!$B$1:$B$576, 0) -1 + IF('[1]Score Sheet'!F197&gt;1000, MATCH('[1]Score Sheet'!F197, [1]Hormel!$D$1:$D$24, 0), '[1]Score Sheet'!F197))*'[1]Score Sheet'!F$5)
-(INDEX([1]Hormel!$G$1:$G$576, MATCH('[1]Score Sheet'!F$3, [1]Hormel!$B$1:$B$576, 0) -1 + IF('[1]Score Sheet'!F197&gt;1000, MATCH('[1]Score Sheet'!F197, [1]Hormel!$D$1:$D$24, 0), '[1]Score Sheet'!F197))*'[1]Score Sheet'!F$6))</f>
        <v>0</v>
      </c>
      <c r="I197" s="34">
        <f>IF('[1]Score Sheet'!H197="", 0, 50 -(INDEX([1]Hormel!$E$1:$E$576, MATCH('[1]Score Sheet'!H$3, [1]Hormel!$B$1:$B$576, 0) -1 + IF('[1]Score Sheet'!H197&gt;1000, MATCH('[1]Score Sheet'!H197, [1]Hormel!$D$1:$D$24, 0), '[1]Score Sheet'!H197))*'[1]Score Sheet'!H$4)
-(INDEX([1]Hormel!$F$1:$F$576, MATCH('[1]Score Sheet'!H$3, [1]Hormel!$B$1:$B$576, 0) -1 + IF('[1]Score Sheet'!H197&gt;1000, MATCH('[1]Score Sheet'!H197, [1]Hormel!$D$1:$D$24, 0), '[1]Score Sheet'!H197))*'[1]Score Sheet'!H$5)
-(INDEX([1]Hormel!$G$1:$G$576, MATCH('[1]Score Sheet'!H$3, [1]Hormel!$B$1:$B$576, 0) -1 + IF('[1]Score Sheet'!H197&gt;1000, MATCH('[1]Score Sheet'!H197, [1]Hormel!$D$1:$D$24, 0), '[1]Score Sheet'!H197))*'[1]Score Sheet'!H$6))</f>
        <v>0</v>
      </c>
      <c r="K197" s="34">
        <f>IF('[1]Score Sheet'!J197="", 0, 50 -(INDEX([1]Hormel!$E$1:$E$576, MATCH('[1]Score Sheet'!J$3, [1]Hormel!$B$1:$B$576, 0) -1 + IF('[1]Score Sheet'!J197&gt;1000, MATCH('[1]Score Sheet'!J197, [1]Hormel!$D$1:$D$24, 0), '[1]Score Sheet'!J197))*'[1]Score Sheet'!J$4)
-(INDEX([1]Hormel!$F$1:$F$576, MATCH('[1]Score Sheet'!J$3, [1]Hormel!$B$1:$B$576, 0) -1 + IF('[1]Score Sheet'!J197&gt;1000, MATCH('[1]Score Sheet'!J197, [1]Hormel!$D$1:$D$24, 0), '[1]Score Sheet'!J197))*'[1]Score Sheet'!J$5)
-(INDEX([1]Hormel!$G$1:$G$576, MATCH('[1]Score Sheet'!J$3, [1]Hormel!$B$1:$B$576, 0) -1 + IF('[1]Score Sheet'!J197&gt;1000, MATCH('[1]Score Sheet'!J197, [1]Hormel!$D$1:$D$24, 0), '[1]Score Sheet'!J197))*'[1]Score Sheet'!J$6))</f>
        <v>0</v>
      </c>
      <c r="M197" s="34">
        <f>IF('[1]Score Sheet'!L197="", 0, 50 -(INDEX([1]Hormel!$E$1:$E$576, MATCH('[1]Score Sheet'!L$3, [1]Hormel!$B$1:$B$576, 0) -1 + IF('[1]Score Sheet'!L197&gt;1000, MATCH('[1]Score Sheet'!L197, [1]Hormel!$D$1:$D$24, 0), '[1]Score Sheet'!L197))*'[1]Score Sheet'!L$4)
-(INDEX([1]Hormel!$F$1:$F$576, MATCH('[1]Score Sheet'!L$3, [1]Hormel!$B$1:$B$576, 0) -1 + IF('[1]Score Sheet'!L197&gt;1000, MATCH('[1]Score Sheet'!L197, [1]Hormel!$D$1:$D$24, 0), '[1]Score Sheet'!L197))*'[1]Score Sheet'!L$5)
-(INDEX([1]Hormel!$G$1:$G$576, MATCH('[1]Score Sheet'!L$3, [1]Hormel!$B$1:$B$576, 0) -1 + IF('[1]Score Sheet'!L197&gt;1000, MATCH('[1]Score Sheet'!L197, [1]Hormel!$D$1:$D$24, 0), '[1]Score Sheet'!L197))*'[1]Score Sheet'!L$6))</f>
        <v>0</v>
      </c>
      <c r="O197" s="34">
        <f>IF('[1]Score Sheet'!N197="", 0, 50 -(INDEX([1]Hormel!$E$1:$E$576, MATCH('[1]Score Sheet'!N$3, [1]Hormel!$B$1:$B$576, 0) -1 + IF('[1]Score Sheet'!N197&gt;1000, MATCH('[1]Score Sheet'!N197, [1]Hormel!$D$1:$D$24, 0), '[1]Score Sheet'!N197))*'[1]Score Sheet'!N$4)
-(INDEX([1]Hormel!$F$1:$F$576, MATCH('[1]Score Sheet'!N$3, [1]Hormel!$B$1:$B$576, 0) -1 + IF('[1]Score Sheet'!N197&gt;1000, MATCH('[1]Score Sheet'!N197, [1]Hormel!$D$1:$D$24, 0), '[1]Score Sheet'!N197))*'[1]Score Sheet'!N$5)
-(INDEX([1]Hormel!$G$1:$G$576, MATCH('[1]Score Sheet'!N$3, [1]Hormel!$B$1:$B$576, 0) -1 + IF('[1]Score Sheet'!N197&gt;1000, MATCH('[1]Score Sheet'!N197, [1]Hormel!$D$1:$D$24, 0), '[1]Score Sheet'!N197))*'[1]Score Sheet'!N$6))</f>
        <v>0</v>
      </c>
      <c r="Q197" s="34">
        <f>IF('[1]Score Sheet'!P197="", 0, 50 -(INDEX([1]Hormel!$E$1:$E$576, MATCH('[1]Score Sheet'!P$3, [1]Hormel!$B$1:$B$576, 0) -1 + IF('[1]Score Sheet'!P197&gt;1000, MATCH('[1]Score Sheet'!P197, [1]Hormel!$D$1:$D$24, 0), '[1]Score Sheet'!P197))*'[1]Score Sheet'!P$4)
-(INDEX([1]Hormel!$F$1:$F$576, MATCH('[1]Score Sheet'!P$3, [1]Hormel!$B$1:$B$576, 0) -1 + IF('[1]Score Sheet'!P197&gt;1000, MATCH('[1]Score Sheet'!P197, [1]Hormel!$D$1:$D$24, 0), '[1]Score Sheet'!P197))*'[1]Score Sheet'!P$5)
-(INDEX([1]Hormel!$G$1:$G$576, MATCH('[1]Score Sheet'!P$3, [1]Hormel!$B$1:$B$576, 0) -1 + IF('[1]Score Sheet'!P197&gt;1000, MATCH('[1]Score Sheet'!P197, [1]Hormel!$D$1:$D$24, 0), '[1]Score Sheet'!P197))*'[1]Score Sheet'!P$6))</f>
        <v>0</v>
      </c>
      <c r="S197" s="34">
        <f>IF('[1]Score Sheet'!R197="", 0, 50 -(INDEX([1]Hormel!$E$1:$E$576, MATCH('[1]Score Sheet'!R$3, [1]Hormel!$B$1:$B$576, 0) -1 + IF('[1]Score Sheet'!R197&gt;1000, MATCH('[1]Score Sheet'!R197, [1]Hormel!$D$1:$D$24, 0), '[1]Score Sheet'!R197))*'[1]Score Sheet'!R$4)
-(INDEX([1]Hormel!$F$1:$F$576, MATCH('[1]Score Sheet'!R$3, [1]Hormel!$B$1:$B$576, 0) -1 + IF('[1]Score Sheet'!R197&gt;1000, MATCH('[1]Score Sheet'!R197, [1]Hormel!$D$1:$D$24, 0), '[1]Score Sheet'!R197))*'[1]Score Sheet'!R$5)
-(INDEX([1]Hormel!$G$1:$G$576, MATCH('[1]Score Sheet'!R$3, [1]Hormel!$B$1:$B$576, 0) -1 + IF('[1]Score Sheet'!R197&gt;1000, MATCH('[1]Score Sheet'!R197, [1]Hormel!$D$1:$D$24, 0), '[1]Score Sheet'!R197))*'[1]Score Sheet'!R$6))</f>
        <v>0</v>
      </c>
      <c r="T197" s="30"/>
      <c r="U197" s="34">
        <f>IF('[1]Score Sheet'!T197="", 0, 50 -(INDEX([1]Hormel!$E$1:$E$576, MATCH('[1]Score Sheet'!T$3, [1]Hormel!$B$1:$B$576, 0) -1 + IF('[1]Score Sheet'!T197&gt;1000, MATCH('[1]Score Sheet'!T197, [1]Hormel!$D$1:$D$24, 0), '[1]Score Sheet'!T197))*'[1]Score Sheet'!T$4)
-(INDEX([1]Hormel!$F$1:$F$576, MATCH('[1]Score Sheet'!T$3, [1]Hormel!$B$1:$B$576, 0) -1 + IF('[1]Score Sheet'!T197&gt;1000, MATCH('[1]Score Sheet'!T197, [1]Hormel!$D$1:$D$24, 0), '[1]Score Sheet'!T197))*'[1]Score Sheet'!T$5)
-(INDEX([1]Hormel!$G$1:$G$576, MATCH('[1]Score Sheet'!T$3, [1]Hormel!$B$1:$B$576, 0) -1 + IF('[1]Score Sheet'!T197&gt;1000, MATCH('[1]Score Sheet'!T197, [1]Hormel!$D$1:$D$24, 0), '[1]Score Sheet'!T197))*'[1]Score Sheet'!T$6))</f>
        <v>0</v>
      </c>
      <c r="Z197" s="35">
        <f t="shared" si="81"/>
        <v>0</v>
      </c>
      <c r="AA197">
        <f>RANK(Z197, $Z$1:$Z$4662)</f>
        <v>49</v>
      </c>
      <c r="AB197" t="str">
        <f>IF(Z197&lt;&gt;0, COUNTIF($AA$1:$AA$4662,AA197)-1, "")</f>
        <v/>
      </c>
      <c r="AF197">
        <f t="shared" si="82"/>
        <v>0</v>
      </c>
      <c r="AG197">
        <f>RANK(AF197,AF:AF)</f>
        <v>49</v>
      </c>
      <c r="AH197">
        <f>SUM(Y197,X197+W197,V197)</f>
        <v>0</v>
      </c>
      <c r="AI197">
        <f>RANK(AH197,AH:AH)</f>
        <v>48</v>
      </c>
      <c r="AJ197">
        <f t="shared" si="83"/>
        <v>0</v>
      </c>
      <c r="AK197">
        <f>RANK(AJ197,AJ:AJ)</f>
        <v>49</v>
      </c>
    </row>
    <row r="198" spans="1:37" x14ac:dyDescent="0.3">
      <c r="A198" s="36"/>
      <c r="B198" s="30"/>
      <c r="C198" s="30"/>
      <c r="E198" s="34">
        <f>IF('[1]Score Sheet'!D198="", 0, 50 -(INDEX([1]Hormel!$E$1:$E$576, MATCH('[1]Score Sheet'!D$3, [1]Hormel!$B$1:$B$576, 0) -1 + IF('[1]Score Sheet'!D198&gt;1000, MATCH('[1]Score Sheet'!D198, [1]Hormel!$D$1:$D$24, 0), '[1]Score Sheet'!D198))*'[1]Score Sheet'!D$4)
-(INDEX([1]Hormel!$F$1:$F$576, MATCH('[1]Score Sheet'!D$3, [1]Hormel!$B$1:$B$576, 0) -1 + IF('[1]Score Sheet'!D198&gt;1000, MATCH('[1]Score Sheet'!D198, [1]Hormel!$D$1:$D$24, 0), '[1]Score Sheet'!D198))*'[1]Score Sheet'!D$5)
-(INDEX([1]Hormel!$G$1:$G$576, MATCH('[1]Score Sheet'!D$3, [1]Hormel!$B$1:$B$576, 0) -1 + IF('[1]Score Sheet'!D198&gt;1000, MATCH('[1]Score Sheet'!D198, [1]Hormel!$D$1:$D$24, 0), '[1]Score Sheet'!D198))*'[1]Score Sheet'!D$6))</f>
        <v>0</v>
      </c>
      <c r="G198" s="34">
        <f>IF('[1]Score Sheet'!F198="", 0, 50 -(INDEX([1]Hormel!$E$1:$E$576, MATCH('[1]Score Sheet'!F$3, [1]Hormel!$B$1:$B$576, 0) -1 + IF('[1]Score Sheet'!F198&gt;1000, MATCH('[1]Score Sheet'!F198, [1]Hormel!$D$1:$D$24, 0), '[1]Score Sheet'!F198))*'[1]Score Sheet'!F$4)
-(INDEX([1]Hormel!$F$1:$F$576, MATCH('[1]Score Sheet'!F$3, [1]Hormel!$B$1:$B$576, 0) -1 + IF('[1]Score Sheet'!F198&gt;1000, MATCH('[1]Score Sheet'!F198, [1]Hormel!$D$1:$D$24, 0), '[1]Score Sheet'!F198))*'[1]Score Sheet'!F$5)
-(INDEX([1]Hormel!$G$1:$G$576, MATCH('[1]Score Sheet'!F$3, [1]Hormel!$B$1:$B$576, 0) -1 + IF('[1]Score Sheet'!F198&gt;1000, MATCH('[1]Score Sheet'!F198, [1]Hormel!$D$1:$D$24, 0), '[1]Score Sheet'!F198))*'[1]Score Sheet'!F$6))</f>
        <v>0</v>
      </c>
      <c r="I198" s="34">
        <f>IF('[1]Score Sheet'!H198="", 0, 50 -(INDEX([1]Hormel!$E$1:$E$576, MATCH('[1]Score Sheet'!H$3, [1]Hormel!$B$1:$B$576, 0) -1 + IF('[1]Score Sheet'!H198&gt;1000, MATCH('[1]Score Sheet'!H198, [1]Hormel!$D$1:$D$24, 0), '[1]Score Sheet'!H198))*'[1]Score Sheet'!H$4)
-(INDEX([1]Hormel!$F$1:$F$576, MATCH('[1]Score Sheet'!H$3, [1]Hormel!$B$1:$B$576, 0) -1 + IF('[1]Score Sheet'!H198&gt;1000, MATCH('[1]Score Sheet'!H198, [1]Hormel!$D$1:$D$24, 0), '[1]Score Sheet'!H198))*'[1]Score Sheet'!H$5)
-(INDEX([1]Hormel!$G$1:$G$576, MATCH('[1]Score Sheet'!H$3, [1]Hormel!$B$1:$B$576, 0) -1 + IF('[1]Score Sheet'!H198&gt;1000, MATCH('[1]Score Sheet'!H198, [1]Hormel!$D$1:$D$24, 0), '[1]Score Sheet'!H198))*'[1]Score Sheet'!H$6))</f>
        <v>0</v>
      </c>
      <c r="K198" s="34">
        <f>IF('[1]Score Sheet'!J198="", 0, 50 -(INDEX([1]Hormel!$E$1:$E$576, MATCH('[1]Score Sheet'!J$3, [1]Hormel!$B$1:$B$576, 0) -1 + IF('[1]Score Sheet'!J198&gt;1000, MATCH('[1]Score Sheet'!J198, [1]Hormel!$D$1:$D$24, 0), '[1]Score Sheet'!J198))*'[1]Score Sheet'!J$4)
-(INDEX([1]Hormel!$F$1:$F$576, MATCH('[1]Score Sheet'!J$3, [1]Hormel!$B$1:$B$576, 0) -1 + IF('[1]Score Sheet'!J198&gt;1000, MATCH('[1]Score Sheet'!J198, [1]Hormel!$D$1:$D$24, 0), '[1]Score Sheet'!J198))*'[1]Score Sheet'!J$5)
-(INDEX([1]Hormel!$G$1:$G$576, MATCH('[1]Score Sheet'!J$3, [1]Hormel!$B$1:$B$576, 0) -1 + IF('[1]Score Sheet'!J198&gt;1000, MATCH('[1]Score Sheet'!J198, [1]Hormel!$D$1:$D$24, 0), '[1]Score Sheet'!J198))*'[1]Score Sheet'!J$6))</f>
        <v>0</v>
      </c>
      <c r="M198" s="34">
        <f>IF('[1]Score Sheet'!L198="", 0, 50 -(INDEX([1]Hormel!$E$1:$E$576, MATCH('[1]Score Sheet'!L$3, [1]Hormel!$B$1:$B$576, 0) -1 + IF('[1]Score Sheet'!L198&gt;1000, MATCH('[1]Score Sheet'!L198, [1]Hormel!$D$1:$D$24, 0), '[1]Score Sheet'!L198))*'[1]Score Sheet'!L$4)
-(INDEX([1]Hormel!$F$1:$F$576, MATCH('[1]Score Sheet'!L$3, [1]Hormel!$B$1:$B$576, 0) -1 + IF('[1]Score Sheet'!L198&gt;1000, MATCH('[1]Score Sheet'!L198, [1]Hormel!$D$1:$D$24, 0), '[1]Score Sheet'!L198))*'[1]Score Sheet'!L$5)
-(INDEX([1]Hormel!$G$1:$G$576, MATCH('[1]Score Sheet'!L$3, [1]Hormel!$B$1:$B$576, 0) -1 + IF('[1]Score Sheet'!L198&gt;1000, MATCH('[1]Score Sheet'!L198, [1]Hormel!$D$1:$D$24, 0), '[1]Score Sheet'!L198))*'[1]Score Sheet'!L$6))</f>
        <v>0</v>
      </c>
      <c r="O198" s="34">
        <f>IF('[1]Score Sheet'!N198="", 0, 50 -(INDEX([1]Hormel!$E$1:$E$576, MATCH('[1]Score Sheet'!N$3, [1]Hormel!$B$1:$B$576, 0) -1 + IF('[1]Score Sheet'!N198&gt;1000, MATCH('[1]Score Sheet'!N198, [1]Hormel!$D$1:$D$24, 0), '[1]Score Sheet'!N198))*'[1]Score Sheet'!N$4)
-(INDEX([1]Hormel!$F$1:$F$576, MATCH('[1]Score Sheet'!N$3, [1]Hormel!$B$1:$B$576, 0) -1 + IF('[1]Score Sheet'!N198&gt;1000, MATCH('[1]Score Sheet'!N198, [1]Hormel!$D$1:$D$24, 0), '[1]Score Sheet'!N198))*'[1]Score Sheet'!N$5)
-(INDEX([1]Hormel!$G$1:$G$576, MATCH('[1]Score Sheet'!N$3, [1]Hormel!$B$1:$B$576, 0) -1 + IF('[1]Score Sheet'!N198&gt;1000, MATCH('[1]Score Sheet'!N198, [1]Hormel!$D$1:$D$24, 0), '[1]Score Sheet'!N198))*'[1]Score Sheet'!N$6))</f>
        <v>0</v>
      </c>
      <c r="Q198" s="34">
        <f>IF('[1]Score Sheet'!P198="", 0, 50 -(INDEX([1]Hormel!$E$1:$E$576, MATCH('[1]Score Sheet'!P$3, [1]Hormel!$B$1:$B$576, 0) -1 + IF('[1]Score Sheet'!P198&gt;1000, MATCH('[1]Score Sheet'!P198, [1]Hormel!$D$1:$D$24, 0), '[1]Score Sheet'!P198))*'[1]Score Sheet'!P$4)
-(INDEX([1]Hormel!$F$1:$F$576, MATCH('[1]Score Sheet'!P$3, [1]Hormel!$B$1:$B$576, 0) -1 + IF('[1]Score Sheet'!P198&gt;1000, MATCH('[1]Score Sheet'!P198, [1]Hormel!$D$1:$D$24, 0), '[1]Score Sheet'!P198))*'[1]Score Sheet'!P$5)
-(INDEX([1]Hormel!$G$1:$G$576, MATCH('[1]Score Sheet'!P$3, [1]Hormel!$B$1:$B$576, 0) -1 + IF('[1]Score Sheet'!P198&gt;1000, MATCH('[1]Score Sheet'!P198, [1]Hormel!$D$1:$D$24, 0), '[1]Score Sheet'!P198))*'[1]Score Sheet'!P$6))</f>
        <v>0</v>
      </c>
      <c r="S198" s="34">
        <f>IF('[1]Score Sheet'!R198="", 0, 50 -(INDEX([1]Hormel!$E$1:$E$576, MATCH('[1]Score Sheet'!R$3, [1]Hormel!$B$1:$B$576, 0) -1 + IF('[1]Score Sheet'!R198&gt;1000, MATCH('[1]Score Sheet'!R198, [1]Hormel!$D$1:$D$24, 0), '[1]Score Sheet'!R198))*'[1]Score Sheet'!R$4)
-(INDEX([1]Hormel!$F$1:$F$576, MATCH('[1]Score Sheet'!R$3, [1]Hormel!$B$1:$B$576, 0) -1 + IF('[1]Score Sheet'!R198&gt;1000, MATCH('[1]Score Sheet'!R198, [1]Hormel!$D$1:$D$24, 0), '[1]Score Sheet'!R198))*'[1]Score Sheet'!R$5)
-(INDEX([1]Hormel!$G$1:$G$576, MATCH('[1]Score Sheet'!R$3, [1]Hormel!$B$1:$B$576, 0) -1 + IF('[1]Score Sheet'!R198&gt;1000, MATCH('[1]Score Sheet'!R198, [1]Hormel!$D$1:$D$24, 0), '[1]Score Sheet'!R198))*'[1]Score Sheet'!R$6))</f>
        <v>0</v>
      </c>
      <c r="T198" s="37"/>
      <c r="U198" s="34">
        <f>IF('[1]Score Sheet'!T198="", 0, 50 -(INDEX([1]Hormel!$E$1:$E$576, MATCH('[1]Score Sheet'!T$3, [1]Hormel!$B$1:$B$576, 0) -1 + IF('[1]Score Sheet'!T198&gt;1000, MATCH('[1]Score Sheet'!T198, [1]Hormel!$D$1:$D$24, 0), '[1]Score Sheet'!T198))*'[1]Score Sheet'!T$4)
-(INDEX([1]Hormel!$F$1:$F$576, MATCH('[1]Score Sheet'!T$3, [1]Hormel!$B$1:$B$576, 0) -1 + IF('[1]Score Sheet'!T198&gt;1000, MATCH('[1]Score Sheet'!T198, [1]Hormel!$D$1:$D$24, 0), '[1]Score Sheet'!T198))*'[1]Score Sheet'!T$5)
-(INDEX([1]Hormel!$G$1:$G$576, MATCH('[1]Score Sheet'!T$3, [1]Hormel!$B$1:$B$576, 0) -1 + IF('[1]Score Sheet'!T198&gt;1000, MATCH('[1]Score Sheet'!T198, [1]Hormel!$D$1:$D$24, 0), '[1]Score Sheet'!T198))*'[1]Score Sheet'!T$6))</f>
        <v>0</v>
      </c>
      <c r="Z198" s="35">
        <f t="shared" si="81"/>
        <v>0</v>
      </c>
      <c r="AA198">
        <f>RANK(Z198, $Z$1:$Z$4662)</f>
        <v>49</v>
      </c>
      <c r="AB198" t="str">
        <f>IF(Z198&lt;&gt;0, COUNTIF($AA$1:$AA$4662,AA198)-1, "")</f>
        <v/>
      </c>
      <c r="AF198">
        <f t="shared" si="82"/>
        <v>0</v>
      </c>
      <c r="AG198">
        <f>RANK(AF198,AF:AF)</f>
        <v>49</v>
      </c>
      <c r="AH198">
        <f>SUM(Y198,X198+W198,V198)</f>
        <v>0</v>
      </c>
      <c r="AI198">
        <f>RANK(AH198,AH:AH)</f>
        <v>48</v>
      </c>
      <c r="AJ198">
        <f t="shared" si="83"/>
        <v>0</v>
      </c>
      <c r="AK198">
        <f>RANK(AJ198,AJ:AJ)</f>
        <v>49</v>
      </c>
    </row>
    <row r="199" spans="1:37" x14ac:dyDescent="0.3">
      <c r="A199" s="32"/>
      <c r="B199" s="43"/>
      <c r="C199" s="43"/>
      <c r="D199" s="40"/>
      <c r="E199" s="43"/>
      <c r="F199" s="40"/>
      <c r="G199" s="43"/>
      <c r="H199" s="40"/>
      <c r="I199" s="43"/>
      <c r="J199" s="40"/>
      <c r="K199" s="43"/>
      <c r="L199" s="40"/>
      <c r="M199" s="43"/>
      <c r="N199" s="40"/>
      <c r="O199" s="43"/>
      <c r="P199" s="40"/>
      <c r="Q199" s="43"/>
      <c r="R199" s="40"/>
      <c r="S199" s="43"/>
      <c r="U199" s="43"/>
      <c r="V199" s="41"/>
      <c r="W199" s="41"/>
      <c r="X199" s="41"/>
      <c r="Y199" s="40"/>
      <c r="Z199" s="43"/>
      <c r="AA199" s="40"/>
      <c r="AB199" s="40"/>
      <c r="AC199" s="40"/>
    </row>
    <row r="200" spans="1:37" x14ac:dyDescent="0.3">
      <c r="A200" s="24" t="s">
        <v>30</v>
      </c>
      <c r="B200" s="25"/>
      <c r="C200" s="25"/>
      <c r="D200" s="25" t="s">
        <v>32</v>
      </c>
      <c r="E200" s="25"/>
      <c r="F200" s="25" t="s">
        <v>33</v>
      </c>
      <c r="G200" s="25"/>
      <c r="H200" s="25" t="s">
        <v>34</v>
      </c>
      <c r="I200" s="25"/>
      <c r="J200" s="25" t="s">
        <v>35</v>
      </c>
      <c r="K200" s="25"/>
      <c r="L200" s="25" t="s">
        <v>36</v>
      </c>
      <c r="M200" s="25"/>
      <c r="N200" s="25" t="s">
        <v>37</v>
      </c>
      <c r="O200" s="25"/>
      <c r="P200" s="25" t="s">
        <v>38</v>
      </c>
      <c r="Q200" s="25"/>
      <c r="R200" s="25" t="s">
        <v>39</v>
      </c>
      <c r="S200" s="26"/>
      <c r="T200" s="26" t="s">
        <v>8</v>
      </c>
      <c r="U200" s="26"/>
      <c r="V200" s="25" t="s">
        <v>50</v>
      </c>
      <c r="W200" s="25" t="s">
        <v>79</v>
      </c>
      <c r="X200" s="25" t="s">
        <v>80</v>
      </c>
      <c r="Y200" s="25"/>
      <c r="Z200" s="27" t="s">
        <v>24</v>
      </c>
      <c r="AA200" s="28" t="s">
        <v>25</v>
      </c>
      <c r="AB200" s="29">
        <f t="shared" ref="AB200" si="84">SUM(Z201:Z204)-MIN(Z201:Z204)</f>
        <v>0</v>
      </c>
      <c r="AC200" s="29">
        <f>RANK(AB200, $AB$1:$AB$4662)</f>
        <v>27</v>
      </c>
      <c r="AD200" s="30" t="str">
        <f>IF(AB200&lt;&gt;0, COUNTIF($AC$1:$AC$4662,AC200)-1, "")</f>
        <v/>
      </c>
      <c r="AE200" s="30"/>
      <c r="AF200" s="31" t="s">
        <v>43</v>
      </c>
      <c r="AG200" s="31" t="s">
        <v>44</v>
      </c>
      <c r="AH200" s="31" t="s">
        <v>43</v>
      </c>
      <c r="AI200" s="31" t="s">
        <v>44</v>
      </c>
      <c r="AJ200" s="31" t="s">
        <v>43</v>
      </c>
      <c r="AK200" s="31" t="s">
        <v>44</v>
      </c>
    </row>
    <row r="201" spans="1:37" x14ac:dyDescent="0.3">
      <c r="A201" s="32"/>
      <c r="B201" s="30"/>
      <c r="C201" s="30"/>
      <c r="E201" s="34">
        <f>IF('[1]Score Sheet'!D201="", 0, 50 -(INDEX([1]Hormel!$E$1:$E$576, MATCH('[1]Score Sheet'!D$3, [1]Hormel!$B$1:$B$576, 0) -1 + IF('[1]Score Sheet'!D201&gt;1000, MATCH('[1]Score Sheet'!D201, [1]Hormel!$D$1:$D$24, 0), '[1]Score Sheet'!D201))*'[1]Score Sheet'!D$4)
-(INDEX([1]Hormel!$F$1:$F$576, MATCH('[1]Score Sheet'!D$3, [1]Hormel!$B$1:$B$576, 0) -1 + IF('[1]Score Sheet'!D201&gt;1000, MATCH('[1]Score Sheet'!D201, [1]Hormel!$D$1:$D$24, 0), '[1]Score Sheet'!D201))*'[1]Score Sheet'!D$5)
-(INDEX([1]Hormel!$G$1:$G$576, MATCH('[1]Score Sheet'!D$3, [1]Hormel!$B$1:$B$576, 0) -1 + IF('[1]Score Sheet'!D201&gt;1000, MATCH('[1]Score Sheet'!D201, [1]Hormel!$D$1:$D$24, 0), '[1]Score Sheet'!D201))*'[1]Score Sheet'!D$6))</f>
        <v>0</v>
      </c>
      <c r="G201" s="34">
        <f>IF('[1]Score Sheet'!F201="", 0, 50 -(INDEX([1]Hormel!$E$1:$E$576, MATCH('[1]Score Sheet'!F$3, [1]Hormel!$B$1:$B$576, 0) -1 + IF('[1]Score Sheet'!F201&gt;1000, MATCH('[1]Score Sheet'!F201, [1]Hormel!$D$1:$D$24, 0), '[1]Score Sheet'!F201))*'[1]Score Sheet'!F$4)
-(INDEX([1]Hormel!$F$1:$F$576, MATCH('[1]Score Sheet'!F$3, [1]Hormel!$B$1:$B$576, 0) -1 + IF('[1]Score Sheet'!F201&gt;1000, MATCH('[1]Score Sheet'!F201, [1]Hormel!$D$1:$D$24, 0), '[1]Score Sheet'!F201))*'[1]Score Sheet'!F$5)
-(INDEX([1]Hormel!$G$1:$G$576, MATCH('[1]Score Sheet'!F$3, [1]Hormel!$B$1:$B$576, 0) -1 + IF('[1]Score Sheet'!F201&gt;1000, MATCH('[1]Score Sheet'!F201, [1]Hormel!$D$1:$D$24, 0), '[1]Score Sheet'!F201))*'[1]Score Sheet'!F$6))</f>
        <v>0</v>
      </c>
      <c r="I201" s="34">
        <f>IF('[1]Score Sheet'!H201="", 0, 50 -(INDEX([1]Hormel!$E$1:$E$576, MATCH('[1]Score Sheet'!H$3, [1]Hormel!$B$1:$B$576, 0) -1 + IF('[1]Score Sheet'!H201&gt;1000, MATCH('[1]Score Sheet'!H201, [1]Hormel!$D$1:$D$24, 0), '[1]Score Sheet'!H201))*'[1]Score Sheet'!H$4)
-(INDEX([1]Hormel!$F$1:$F$576, MATCH('[1]Score Sheet'!H$3, [1]Hormel!$B$1:$B$576, 0) -1 + IF('[1]Score Sheet'!H201&gt;1000, MATCH('[1]Score Sheet'!H201, [1]Hormel!$D$1:$D$24, 0), '[1]Score Sheet'!H201))*'[1]Score Sheet'!H$5)
-(INDEX([1]Hormel!$G$1:$G$576, MATCH('[1]Score Sheet'!H$3, [1]Hormel!$B$1:$B$576, 0) -1 + IF('[1]Score Sheet'!H201&gt;1000, MATCH('[1]Score Sheet'!H201, [1]Hormel!$D$1:$D$24, 0), '[1]Score Sheet'!H201))*'[1]Score Sheet'!H$6))</f>
        <v>0</v>
      </c>
      <c r="K201" s="34">
        <f>IF('[1]Score Sheet'!J201="", 0, 50 -(INDEX([1]Hormel!$E$1:$E$576, MATCH('[1]Score Sheet'!J$3, [1]Hormel!$B$1:$B$576, 0) -1 + IF('[1]Score Sheet'!J201&gt;1000, MATCH('[1]Score Sheet'!J201, [1]Hormel!$D$1:$D$24, 0), '[1]Score Sheet'!J201))*'[1]Score Sheet'!J$4)
-(INDEX([1]Hormel!$F$1:$F$576, MATCH('[1]Score Sheet'!J$3, [1]Hormel!$B$1:$B$576, 0) -1 + IF('[1]Score Sheet'!J201&gt;1000, MATCH('[1]Score Sheet'!J201, [1]Hormel!$D$1:$D$24, 0), '[1]Score Sheet'!J201))*'[1]Score Sheet'!J$5)
-(INDEX([1]Hormel!$G$1:$G$576, MATCH('[1]Score Sheet'!J$3, [1]Hormel!$B$1:$B$576, 0) -1 + IF('[1]Score Sheet'!J201&gt;1000, MATCH('[1]Score Sheet'!J201, [1]Hormel!$D$1:$D$24, 0), '[1]Score Sheet'!J201))*'[1]Score Sheet'!J$6))</f>
        <v>0</v>
      </c>
      <c r="M201" s="34">
        <f>IF('[1]Score Sheet'!L201="", 0, 50 -(INDEX([1]Hormel!$E$1:$E$576, MATCH('[1]Score Sheet'!L$3, [1]Hormel!$B$1:$B$576, 0) -1 + IF('[1]Score Sheet'!L201&gt;1000, MATCH('[1]Score Sheet'!L201, [1]Hormel!$D$1:$D$24, 0), '[1]Score Sheet'!L201))*'[1]Score Sheet'!L$4)
-(INDEX([1]Hormel!$F$1:$F$576, MATCH('[1]Score Sheet'!L$3, [1]Hormel!$B$1:$B$576, 0) -1 + IF('[1]Score Sheet'!L201&gt;1000, MATCH('[1]Score Sheet'!L201, [1]Hormel!$D$1:$D$24, 0), '[1]Score Sheet'!L201))*'[1]Score Sheet'!L$5)
-(INDEX([1]Hormel!$G$1:$G$576, MATCH('[1]Score Sheet'!L$3, [1]Hormel!$B$1:$B$576, 0) -1 + IF('[1]Score Sheet'!L201&gt;1000, MATCH('[1]Score Sheet'!L201, [1]Hormel!$D$1:$D$24, 0), '[1]Score Sheet'!L201))*'[1]Score Sheet'!L$6))</f>
        <v>0</v>
      </c>
      <c r="O201" s="34">
        <f>IF('[1]Score Sheet'!N201="", 0, 50 -(INDEX([1]Hormel!$E$1:$E$576, MATCH('[1]Score Sheet'!N$3, [1]Hormel!$B$1:$B$576, 0) -1 + IF('[1]Score Sheet'!N201&gt;1000, MATCH('[1]Score Sheet'!N201, [1]Hormel!$D$1:$D$24, 0), '[1]Score Sheet'!N201))*'[1]Score Sheet'!N$4)
-(INDEX([1]Hormel!$F$1:$F$576, MATCH('[1]Score Sheet'!N$3, [1]Hormel!$B$1:$B$576, 0) -1 + IF('[1]Score Sheet'!N201&gt;1000, MATCH('[1]Score Sheet'!N201, [1]Hormel!$D$1:$D$24, 0), '[1]Score Sheet'!N201))*'[1]Score Sheet'!N$5)
-(INDEX([1]Hormel!$G$1:$G$576, MATCH('[1]Score Sheet'!N$3, [1]Hormel!$B$1:$B$576, 0) -1 + IF('[1]Score Sheet'!N201&gt;1000, MATCH('[1]Score Sheet'!N201, [1]Hormel!$D$1:$D$24, 0), '[1]Score Sheet'!N201))*'[1]Score Sheet'!N$6))</f>
        <v>0</v>
      </c>
      <c r="Q201" s="34">
        <f>IF('[1]Score Sheet'!P201="", 0, 50 -(INDEX([1]Hormel!$E$1:$E$576, MATCH('[1]Score Sheet'!P$3, [1]Hormel!$B$1:$B$576, 0) -1 + IF('[1]Score Sheet'!P201&gt;1000, MATCH('[1]Score Sheet'!P201, [1]Hormel!$D$1:$D$24, 0), '[1]Score Sheet'!P201))*'[1]Score Sheet'!P$4)
-(INDEX([1]Hormel!$F$1:$F$576, MATCH('[1]Score Sheet'!P$3, [1]Hormel!$B$1:$B$576, 0) -1 + IF('[1]Score Sheet'!P201&gt;1000, MATCH('[1]Score Sheet'!P201, [1]Hormel!$D$1:$D$24, 0), '[1]Score Sheet'!P201))*'[1]Score Sheet'!P$5)
-(INDEX([1]Hormel!$G$1:$G$576, MATCH('[1]Score Sheet'!P$3, [1]Hormel!$B$1:$B$576, 0) -1 + IF('[1]Score Sheet'!P201&gt;1000, MATCH('[1]Score Sheet'!P201, [1]Hormel!$D$1:$D$24, 0), '[1]Score Sheet'!P201))*'[1]Score Sheet'!P$6))</f>
        <v>0</v>
      </c>
      <c r="S201" s="34">
        <f>IF('[1]Score Sheet'!R201="", 0, 50 -(INDEX([1]Hormel!$E$1:$E$576, MATCH('[1]Score Sheet'!R$3, [1]Hormel!$B$1:$B$576, 0) -1 + IF('[1]Score Sheet'!R201&gt;1000, MATCH('[1]Score Sheet'!R201, [1]Hormel!$D$1:$D$24, 0), '[1]Score Sheet'!R201))*'[1]Score Sheet'!R$4)
-(INDEX([1]Hormel!$F$1:$F$576, MATCH('[1]Score Sheet'!R$3, [1]Hormel!$B$1:$B$576, 0) -1 + IF('[1]Score Sheet'!R201&gt;1000, MATCH('[1]Score Sheet'!R201, [1]Hormel!$D$1:$D$24, 0), '[1]Score Sheet'!R201))*'[1]Score Sheet'!R$5)
-(INDEX([1]Hormel!$G$1:$G$576, MATCH('[1]Score Sheet'!R$3, [1]Hormel!$B$1:$B$576, 0) -1 + IF('[1]Score Sheet'!R201&gt;1000, MATCH('[1]Score Sheet'!R201, [1]Hormel!$D$1:$D$24, 0), '[1]Score Sheet'!R201))*'[1]Score Sheet'!R$6))</f>
        <v>0</v>
      </c>
      <c r="T201" s="30"/>
      <c r="U201" s="34">
        <f>IF('[1]Score Sheet'!T201="", 0, 50 -(INDEX([1]Hormel!$E$1:$E$576, MATCH('[1]Score Sheet'!T$3, [1]Hormel!$B$1:$B$576, 0) -1 + IF('[1]Score Sheet'!T201&gt;1000, MATCH('[1]Score Sheet'!T201, [1]Hormel!$D$1:$D$24, 0), '[1]Score Sheet'!T201))*'[1]Score Sheet'!T$4)
-(INDEX([1]Hormel!$F$1:$F$576, MATCH('[1]Score Sheet'!T$3, [1]Hormel!$B$1:$B$576, 0) -1 + IF('[1]Score Sheet'!T201&gt;1000, MATCH('[1]Score Sheet'!T201, [1]Hormel!$D$1:$D$24, 0), '[1]Score Sheet'!T201))*'[1]Score Sheet'!T$5)
-(INDEX([1]Hormel!$G$1:$G$576, MATCH('[1]Score Sheet'!T$3, [1]Hormel!$B$1:$B$576, 0) -1 + IF('[1]Score Sheet'!T201&gt;1000, MATCH('[1]Score Sheet'!T201, [1]Hormel!$D$1:$D$24, 0), '[1]Score Sheet'!T201))*'[1]Score Sheet'!T$6))</f>
        <v>0</v>
      </c>
      <c r="Z201" s="35">
        <f t="shared" ref="Z201:Z204" si="85">SUM(E201,G201,I201,K201,M201,O201,Q201,S201,U201,V201,W201,X201,Y201)</f>
        <v>0</v>
      </c>
      <c r="AA201">
        <f>RANK(Z201, $Z$1:$Z$4662)</f>
        <v>49</v>
      </c>
      <c r="AB201" t="str">
        <f>IF(Z201&lt;&gt;0, COUNTIF($AA$1:$AA$4662,AA201)-1, "")</f>
        <v/>
      </c>
      <c r="AF201">
        <f t="shared" ref="AF201:AF204" si="86">SUM(U201,S201,Q201,O201,M201,K201,I201,G201,E201,)</f>
        <v>0</v>
      </c>
      <c r="AG201">
        <f>RANK(AF201,AF:AF)</f>
        <v>49</v>
      </c>
      <c r="AH201">
        <f>SUM(Y201,X201+W201,V201)</f>
        <v>0</v>
      </c>
      <c r="AI201">
        <f>RANK(AH201,AH:AH)</f>
        <v>48</v>
      </c>
      <c r="AJ201">
        <f t="shared" ref="AJ201:AJ204" si="87">AH201+AF201</f>
        <v>0</v>
      </c>
      <c r="AK201">
        <f>RANK(AJ201,AJ:AJ)</f>
        <v>49</v>
      </c>
    </row>
    <row r="202" spans="1:37" x14ac:dyDescent="0.3">
      <c r="A202" s="32"/>
      <c r="B202" s="30"/>
      <c r="C202" s="30"/>
      <c r="E202" s="34">
        <f>IF('[1]Score Sheet'!D202="", 0, 50 -(INDEX([1]Hormel!$E$1:$E$576, MATCH('[1]Score Sheet'!D$3, [1]Hormel!$B$1:$B$576, 0) -1 + IF('[1]Score Sheet'!D202&gt;1000, MATCH('[1]Score Sheet'!D202, [1]Hormel!$D$1:$D$24, 0), '[1]Score Sheet'!D202))*'[1]Score Sheet'!D$4)
-(INDEX([1]Hormel!$F$1:$F$576, MATCH('[1]Score Sheet'!D$3, [1]Hormel!$B$1:$B$576, 0) -1 + IF('[1]Score Sheet'!D202&gt;1000, MATCH('[1]Score Sheet'!D202, [1]Hormel!$D$1:$D$24, 0), '[1]Score Sheet'!D202))*'[1]Score Sheet'!D$5)
-(INDEX([1]Hormel!$G$1:$G$576, MATCH('[1]Score Sheet'!D$3, [1]Hormel!$B$1:$B$576, 0) -1 + IF('[1]Score Sheet'!D202&gt;1000, MATCH('[1]Score Sheet'!D202, [1]Hormel!$D$1:$D$24, 0), '[1]Score Sheet'!D202))*'[1]Score Sheet'!D$6))</f>
        <v>0</v>
      </c>
      <c r="G202" s="34">
        <f>IF('[1]Score Sheet'!F202="", 0, 50 -(INDEX([1]Hormel!$E$1:$E$576, MATCH('[1]Score Sheet'!F$3, [1]Hormel!$B$1:$B$576, 0) -1 + IF('[1]Score Sheet'!F202&gt;1000, MATCH('[1]Score Sheet'!F202, [1]Hormel!$D$1:$D$24, 0), '[1]Score Sheet'!F202))*'[1]Score Sheet'!F$4)
-(INDEX([1]Hormel!$F$1:$F$576, MATCH('[1]Score Sheet'!F$3, [1]Hormel!$B$1:$B$576, 0) -1 + IF('[1]Score Sheet'!F202&gt;1000, MATCH('[1]Score Sheet'!F202, [1]Hormel!$D$1:$D$24, 0), '[1]Score Sheet'!F202))*'[1]Score Sheet'!F$5)
-(INDEX([1]Hormel!$G$1:$G$576, MATCH('[1]Score Sheet'!F$3, [1]Hormel!$B$1:$B$576, 0) -1 + IF('[1]Score Sheet'!F202&gt;1000, MATCH('[1]Score Sheet'!F202, [1]Hormel!$D$1:$D$24, 0), '[1]Score Sheet'!F202))*'[1]Score Sheet'!F$6))</f>
        <v>0</v>
      </c>
      <c r="I202" s="34">
        <f>IF('[1]Score Sheet'!H202="", 0, 50 -(INDEX([1]Hormel!$E$1:$E$576, MATCH('[1]Score Sheet'!H$3, [1]Hormel!$B$1:$B$576, 0) -1 + IF('[1]Score Sheet'!H202&gt;1000, MATCH('[1]Score Sheet'!H202, [1]Hormel!$D$1:$D$24, 0), '[1]Score Sheet'!H202))*'[1]Score Sheet'!H$4)
-(INDEX([1]Hormel!$F$1:$F$576, MATCH('[1]Score Sheet'!H$3, [1]Hormel!$B$1:$B$576, 0) -1 + IF('[1]Score Sheet'!H202&gt;1000, MATCH('[1]Score Sheet'!H202, [1]Hormel!$D$1:$D$24, 0), '[1]Score Sheet'!H202))*'[1]Score Sheet'!H$5)
-(INDEX([1]Hormel!$G$1:$G$576, MATCH('[1]Score Sheet'!H$3, [1]Hormel!$B$1:$B$576, 0) -1 + IF('[1]Score Sheet'!H202&gt;1000, MATCH('[1]Score Sheet'!H202, [1]Hormel!$D$1:$D$24, 0), '[1]Score Sheet'!H202))*'[1]Score Sheet'!H$6))</f>
        <v>0</v>
      </c>
      <c r="K202" s="34">
        <f>IF('[1]Score Sheet'!J202="", 0, 50 -(INDEX([1]Hormel!$E$1:$E$576, MATCH('[1]Score Sheet'!J$3, [1]Hormel!$B$1:$B$576, 0) -1 + IF('[1]Score Sheet'!J202&gt;1000, MATCH('[1]Score Sheet'!J202, [1]Hormel!$D$1:$D$24, 0), '[1]Score Sheet'!J202))*'[1]Score Sheet'!J$4)
-(INDEX([1]Hormel!$F$1:$F$576, MATCH('[1]Score Sheet'!J$3, [1]Hormel!$B$1:$B$576, 0) -1 + IF('[1]Score Sheet'!J202&gt;1000, MATCH('[1]Score Sheet'!J202, [1]Hormel!$D$1:$D$24, 0), '[1]Score Sheet'!J202))*'[1]Score Sheet'!J$5)
-(INDEX([1]Hormel!$G$1:$G$576, MATCH('[1]Score Sheet'!J$3, [1]Hormel!$B$1:$B$576, 0) -1 + IF('[1]Score Sheet'!J202&gt;1000, MATCH('[1]Score Sheet'!J202, [1]Hormel!$D$1:$D$24, 0), '[1]Score Sheet'!J202))*'[1]Score Sheet'!J$6))</f>
        <v>0</v>
      </c>
      <c r="M202" s="34">
        <f>IF('[1]Score Sheet'!L202="", 0, 50 -(INDEX([1]Hormel!$E$1:$E$576, MATCH('[1]Score Sheet'!L$3, [1]Hormel!$B$1:$B$576, 0) -1 + IF('[1]Score Sheet'!L202&gt;1000, MATCH('[1]Score Sheet'!L202, [1]Hormel!$D$1:$D$24, 0), '[1]Score Sheet'!L202))*'[1]Score Sheet'!L$4)
-(INDEX([1]Hormel!$F$1:$F$576, MATCH('[1]Score Sheet'!L$3, [1]Hormel!$B$1:$B$576, 0) -1 + IF('[1]Score Sheet'!L202&gt;1000, MATCH('[1]Score Sheet'!L202, [1]Hormel!$D$1:$D$24, 0), '[1]Score Sheet'!L202))*'[1]Score Sheet'!L$5)
-(INDEX([1]Hormel!$G$1:$G$576, MATCH('[1]Score Sheet'!L$3, [1]Hormel!$B$1:$B$576, 0) -1 + IF('[1]Score Sheet'!L202&gt;1000, MATCH('[1]Score Sheet'!L202, [1]Hormel!$D$1:$D$24, 0), '[1]Score Sheet'!L202))*'[1]Score Sheet'!L$6))</f>
        <v>0</v>
      </c>
      <c r="O202" s="34">
        <f>IF('[1]Score Sheet'!N202="", 0, 50 -(INDEX([1]Hormel!$E$1:$E$576, MATCH('[1]Score Sheet'!N$3, [1]Hormel!$B$1:$B$576, 0) -1 + IF('[1]Score Sheet'!N202&gt;1000, MATCH('[1]Score Sheet'!N202, [1]Hormel!$D$1:$D$24, 0), '[1]Score Sheet'!N202))*'[1]Score Sheet'!N$4)
-(INDEX([1]Hormel!$F$1:$F$576, MATCH('[1]Score Sheet'!N$3, [1]Hormel!$B$1:$B$576, 0) -1 + IF('[1]Score Sheet'!N202&gt;1000, MATCH('[1]Score Sheet'!N202, [1]Hormel!$D$1:$D$24, 0), '[1]Score Sheet'!N202))*'[1]Score Sheet'!N$5)
-(INDEX([1]Hormel!$G$1:$G$576, MATCH('[1]Score Sheet'!N$3, [1]Hormel!$B$1:$B$576, 0) -1 + IF('[1]Score Sheet'!N202&gt;1000, MATCH('[1]Score Sheet'!N202, [1]Hormel!$D$1:$D$24, 0), '[1]Score Sheet'!N202))*'[1]Score Sheet'!N$6))</f>
        <v>0</v>
      </c>
      <c r="Q202" s="34">
        <f>IF('[1]Score Sheet'!P202="", 0, 50 -(INDEX([1]Hormel!$E$1:$E$576, MATCH('[1]Score Sheet'!P$3, [1]Hormel!$B$1:$B$576, 0) -1 + IF('[1]Score Sheet'!P202&gt;1000, MATCH('[1]Score Sheet'!P202, [1]Hormel!$D$1:$D$24, 0), '[1]Score Sheet'!P202))*'[1]Score Sheet'!P$4)
-(INDEX([1]Hormel!$F$1:$F$576, MATCH('[1]Score Sheet'!P$3, [1]Hormel!$B$1:$B$576, 0) -1 + IF('[1]Score Sheet'!P202&gt;1000, MATCH('[1]Score Sheet'!P202, [1]Hormel!$D$1:$D$24, 0), '[1]Score Sheet'!P202))*'[1]Score Sheet'!P$5)
-(INDEX([1]Hormel!$G$1:$G$576, MATCH('[1]Score Sheet'!P$3, [1]Hormel!$B$1:$B$576, 0) -1 + IF('[1]Score Sheet'!P202&gt;1000, MATCH('[1]Score Sheet'!P202, [1]Hormel!$D$1:$D$24, 0), '[1]Score Sheet'!P202))*'[1]Score Sheet'!P$6))</f>
        <v>0</v>
      </c>
      <c r="S202" s="34">
        <f>IF('[1]Score Sheet'!R202="", 0, 50 -(INDEX([1]Hormel!$E$1:$E$576, MATCH('[1]Score Sheet'!R$3, [1]Hormel!$B$1:$B$576, 0) -1 + IF('[1]Score Sheet'!R202&gt;1000, MATCH('[1]Score Sheet'!R202, [1]Hormel!$D$1:$D$24, 0), '[1]Score Sheet'!R202))*'[1]Score Sheet'!R$4)
-(INDEX([1]Hormel!$F$1:$F$576, MATCH('[1]Score Sheet'!R$3, [1]Hormel!$B$1:$B$576, 0) -1 + IF('[1]Score Sheet'!R202&gt;1000, MATCH('[1]Score Sheet'!R202, [1]Hormel!$D$1:$D$24, 0), '[1]Score Sheet'!R202))*'[1]Score Sheet'!R$5)
-(INDEX([1]Hormel!$G$1:$G$576, MATCH('[1]Score Sheet'!R$3, [1]Hormel!$B$1:$B$576, 0) -1 + IF('[1]Score Sheet'!R202&gt;1000, MATCH('[1]Score Sheet'!R202, [1]Hormel!$D$1:$D$24, 0), '[1]Score Sheet'!R202))*'[1]Score Sheet'!R$6))</f>
        <v>0</v>
      </c>
      <c r="T202" s="30"/>
      <c r="U202" s="34">
        <f>IF('[1]Score Sheet'!T202="", 0, 50 -(INDEX([1]Hormel!$E$1:$E$576, MATCH('[1]Score Sheet'!T$3, [1]Hormel!$B$1:$B$576, 0) -1 + IF('[1]Score Sheet'!T202&gt;1000, MATCH('[1]Score Sheet'!T202, [1]Hormel!$D$1:$D$24, 0), '[1]Score Sheet'!T202))*'[1]Score Sheet'!T$4)
-(INDEX([1]Hormel!$F$1:$F$576, MATCH('[1]Score Sheet'!T$3, [1]Hormel!$B$1:$B$576, 0) -1 + IF('[1]Score Sheet'!T202&gt;1000, MATCH('[1]Score Sheet'!T202, [1]Hormel!$D$1:$D$24, 0), '[1]Score Sheet'!T202))*'[1]Score Sheet'!T$5)
-(INDEX([1]Hormel!$G$1:$G$576, MATCH('[1]Score Sheet'!T$3, [1]Hormel!$B$1:$B$576, 0) -1 + IF('[1]Score Sheet'!T202&gt;1000, MATCH('[1]Score Sheet'!T202, [1]Hormel!$D$1:$D$24, 0), '[1]Score Sheet'!T202))*'[1]Score Sheet'!T$6))</f>
        <v>0</v>
      </c>
      <c r="Z202" s="35">
        <f t="shared" si="85"/>
        <v>0</v>
      </c>
      <c r="AA202">
        <f>RANK(Z202, $Z$1:$Z$4662)</f>
        <v>49</v>
      </c>
      <c r="AB202" t="str">
        <f>IF(Z202&lt;&gt;0, COUNTIF($AA$1:$AA$4662,AA202)-1, "")</f>
        <v/>
      </c>
      <c r="AF202">
        <f t="shared" si="86"/>
        <v>0</v>
      </c>
      <c r="AG202">
        <f>RANK(AF202,AF:AF)</f>
        <v>49</v>
      </c>
      <c r="AH202">
        <f>SUM(Y202,X202+W202,V202)</f>
        <v>0</v>
      </c>
      <c r="AI202">
        <f>RANK(AH202,AH:AH)</f>
        <v>48</v>
      </c>
      <c r="AJ202">
        <f t="shared" si="87"/>
        <v>0</v>
      </c>
      <c r="AK202">
        <f>RANK(AJ202,AJ:AJ)</f>
        <v>49</v>
      </c>
    </row>
    <row r="203" spans="1:37" x14ac:dyDescent="0.3">
      <c r="A203" s="32"/>
      <c r="B203" s="30"/>
      <c r="C203" s="30"/>
      <c r="E203" s="34">
        <f>IF('[1]Score Sheet'!D203="", 0, 50 -(INDEX([1]Hormel!$E$1:$E$576, MATCH('[1]Score Sheet'!D$3, [1]Hormel!$B$1:$B$576, 0) -1 + IF('[1]Score Sheet'!D203&gt;1000, MATCH('[1]Score Sheet'!D203, [1]Hormel!$D$1:$D$24, 0), '[1]Score Sheet'!D203))*'[1]Score Sheet'!D$4)
-(INDEX([1]Hormel!$F$1:$F$576, MATCH('[1]Score Sheet'!D$3, [1]Hormel!$B$1:$B$576, 0) -1 + IF('[1]Score Sheet'!D203&gt;1000, MATCH('[1]Score Sheet'!D203, [1]Hormel!$D$1:$D$24, 0), '[1]Score Sheet'!D203))*'[1]Score Sheet'!D$5)
-(INDEX([1]Hormel!$G$1:$G$576, MATCH('[1]Score Sheet'!D$3, [1]Hormel!$B$1:$B$576, 0) -1 + IF('[1]Score Sheet'!D203&gt;1000, MATCH('[1]Score Sheet'!D203, [1]Hormel!$D$1:$D$24, 0), '[1]Score Sheet'!D203))*'[1]Score Sheet'!D$6))</f>
        <v>0</v>
      </c>
      <c r="G203" s="34">
        <f>IF('[1]Score Sheet'!F203="", 0, 50 -(INDEX([1]Hormel!$E$1:$E$576, MATCH('[1]Score Sheet'!F$3, [1]Hormel!$B$1:$B$576, 0) -1 + IF('[1]Score Sheet'!F203&gt;1000, MATCH('[1]Score Sheet'!F203, [1]Hormel!$D$1:$D$24, 0), '[1]Score Sheet'!F203))*'[1]Score Sheet'!F$4)
-(INDEX([1]Hormel!$F$1:$F$576, MATCH('[1]Score Sheet'!F$3, [1]Hormel!$B$1:$B$576, 0) -1 + IF('[1]Score Sheet'!F203&gt;1000, MATCH('[1]Score Sheet'!F203, [1]Hormel!$D$1:$D$24, 0), '[1]Score Sheet'!F203))*'[1]Score Sheet'!F$5)
-(INDEX([1]Hormel!$G$1:$G$576, MATCH('[1]Score Sheet'!F$3, [1]Hormel!$B$1:$B$576, 0) -1 + IF('[1]Score Sheet'!F203&gt;1000, MATCH('[1]Score Sheet'!F203, [1]Hormel!$D$1:$D$24, 0), '[1]Score Sheet'!F203))*'[1]Score Sheet'!F$6))</f>
        <v>0</v>
      </c>
      <c r="I203" s="34">
        <f>IF('[1]Score Sheet'!H203="", 0, 50 -(INDEX([1]Hormel!$E$1:$E$576, MATCH('[1]Score Sheet'!H$3, [1]Hormel!$B$1:$B$576, 0) -1 + IF('[1]Score Sheet'!H203&gt;1000, MATCH('[1]Score Sheet'!H203, [1]Hormel!$D$1:$D$24, 0), '[1]Score Sheet'!H203))*'[1]Score Sheet'!H$4)
-(INDEX([1]Hormel!$F$1:$F$576, MATCH('[1]Score Sheet'!H$3, [1]Hormel!$B$1:$B$576, 0) -1 + IF('[1]Score Sheet'!H203&gt;1000, MATCH('[1]Score Sheet'!H203, [1]Hormel!$D$1:$D$24, 0), '[1]Score Sheet'!H203))*'[1]Score Sheet'!H$5)
-(INDEX([1]Hormel!$G$1:$G$576, MATCH('[1]Score Sheet'!H$3, [1]Hormel!$B$1:$B$576, 0) -1 + IF('[1]Score Sheet'!H203&gt;1000, MATCH('[1]Score Sheet'!H203, [1]Hormel!$D$1:$D$24, 0), '[1]Score Sheet'!H203))*'[1]Score Sheet'!H$6))</f>
        <v>0</v>
      </c>
      <c r="K203" s="34">
        <f>IF('[1]Score Sheet'!J203="", 0, 50 -(INDEX([1]Hormel!$E$1:$E$576, MATCH('[1]Score Sheet'!J$3, [1]Hormel!$B$1:$B$576, 0) -1 + IF('[1]Score Sheet'!J203&gt;1000, MATCH('[1]Score Sheet'!J203, [1]Hormel!$D$1:$D$24, 0), '[1]Score Sheet'!J203))*'[1]Score Sheet'!J$4)
-(INDEX([1]Hormel!$F$1:$F$576, MATCH('[1]Score Sheet'!J$3, [1]Hormel!$B$1:$B$576, 0) -1 + IF('[1]Score Sheet'!J203&gt;1000, MATCH('[1]Score Sheet'!J203, [1]Hormel!$D$1:$D$24, 0), '[1]Score Sheet'!J203))*'[1]Score Sheet'!J$5)
-(INDEX([1]Hormel!$G$1:$G$576, MATCH('[1]Score Sheet'!J$3, [1]Hormel!$B$1:$B$576, 0) -1 + IF('[1]Score Sheet'!J203&gt;1000, MATCH('[1]Score Sheet'!J203, [1]Hormel!$D$1:$D$24, 0), '[1]Score Sheet'!J203))*'[1]Score Sheet'!J$6))</f>
        <v>0</v>
      </c>
      <c r="M203" s="34">
        <f>IF('[1]Score Sheet'!L203="", 0, 50 -(INDEX([1]Hormel!$E$1:$E$576, MATCH('[1]Score Sheet'!L$3, [1]Hormel!$B$1:$B$576, 0) -1 + IF('[1]Score Sheet'!L203&gt;1000, MATCH('[1]Score Sheet'!L203, [1]Hormel!$D$1:$D$24, 0), '[1]Score Sheet'!L203))*'[1]Score Sheet'!L$4)
-(INDEX([1]Hormel!$F$1:$F$576, MATCH('[1]Score Sheet'!L$3, [1]Hormel!$B$1:$B$576, 0) -1 + IF('[1]Score Sheet'!L203&gt;1000, MATCH('[1]Score Sheet'!L203, [1]Hormel!$D$1:$D$24, 0), '[1]Score Sheet'!L203))*'[1]Score Sheet'!L$5)
-(INDEX([1]Hormel!$G$1:$G$576, MATCH('[1]Score Sheet'!L$3, [1]Hormel!$B$1:$B$576, 0) -1 + IF('[1]Score Sheet'!L203&gt;1000, MATCH('[1]Score Sheet'!L203, [1]Hormel!$D$1:$D$24, 0), '[1]Score Sheet'!L203))*'[1]Score Sheet'!L$6))</f>
        <v>0</v>
      </c>
      <c r="O203" s="34">
        <f>IF('[1]Score Sheet'!N203="", 0, 50 -(INDEX([1]Hormel!$E$1:$E$576, MATCH('[1]Score Sheet'!N$3, [1]Hormel!$B$1:$B$576, 0) -1 + IF('[1]Score Sheet'!N203&gt;1000, MATCH('[1]Score Sheet'!N203, [1]Hormel!$D$1:$D$24, 0), '[1]Score Sheet'!N203))*'[1]Score Sheet'!N$4)
-(INDEX([1]Hormel!$F$1:$F$576, MATCH('[1]Score Sheet'!N$3, [1]Hormel!$B$1:$B$576, 0) -1 + IF('[1]Score Sheet'!N203&gt;1000, MATCH('[1]Score Sheet'!N203, [1]Hormel!$D$1:$D$24, 0), '[1]Score Sheet'!N203))*'[1]Score Sheet'!N$5)
-(INDEX([1]Hormel!$G$1:$G$576, MATCH('[1]Score Sheet'!N$3, [1]Hormel!$B$1:$B$576, 0) -1 + IF('[1]Score Sheet'!N203&gt;1000, MATCH('[1]Score Sheet'!N203, [1]Hormel!$D$1:$D$24, 0), '[1]Score Sheet'!N203))*'[1]Score Sheet'!N$6))</f>
        <v>0</v>
      </c>
      <c r="Q203" s="34">
        <f>IF('[1]Score Sheet'!P203="", 0, 50 -(INDEX([1]Hormel!$E$1:$E$576, MATCH('[1]Score Sheet'!P$3, [1]Hormel!$B$1:$B$576, 0) -1 + IF('[1]Score Sheet'!P203&gt;1000, MATCH('[1]Score Sheet'!P203, [1]Hormel!$D$1:$D$24, 0), '[1]Score Sheet'!P203))*'[1]Score Sheet'!P$4)
-(INDEX([1]Hormel!$F$1:$F$576, MATCH('[1]Score Sheet'!P$3, [1]Hormel!$B$1:$B$576, 0) -1 + IF('[1]Score Sheet'!P203&gt;1000, MATCH('[1]Score Sheet'!P203, [1]Hormel!$D$1:$D$24, 0), '[1]Score Sheet'!P203))*'[1]Score Sheet'!P$5)
-(INDEX([1]Hormel!$G$1:$G$576, MATCH('[1]Score Sheet'!P$3, [1]Hormel!$B$1:$B$576, 0) -1 + IF('[1]Score Sheet'!P203&gt;1000, MATCH('[1]Score Sheet'!P203, [1]Hormel!$D$1:$D$24, 0), '[1]Score Sheet'!P203))*'[1]Score Sheet'!P$6))</f>
        <v>0</v>
      </c>
      <c r="S203" s="34">
        <f>IF('[1]Score Sheet'!R203="", 0, 50 -(INDEX([1]Hormel!$E$1:$E$576, MATCH('[1]Score Sheet'!R$3, [1]Hormel!$B$1:$B$576, 0) -1 + IF('[1]Score Sheet'!R203&gt;1000, MATCH('[1]Score Sheet'!R203, [1]Hormel!$D$1:$D$24, 0), '[1]Score Sheet'!R203))*'[1]Score Sheet'!R$4)
-(INDEX([1]Hormel!$F$1:$F$576, MATCH('[1]Score Sheet'!R$3, [1]Hormel!$B$1:$B$576, 0) -1 + IF('[1]Score Sheet'!R203&gt;1000, MATCH('[1]Score Sheet'!R203, [1]Hormel!$D$1:$D$24, 0), '[1]Score Sheet'!R203))*'[1]Score Sheet'!R$5)
-(INDEX([1]Hormel!$G$1:$G$576, MATCH('[1]Score Sheet'!R$3, [1]Hormel!$B$1:$B$576, 0) -1 + IF('[1]Score Sheet'!R203&gt;1000, MATCH('[1]Score Sheet'!R203, [1]Hormel!$D$1:$D$24, 0), '[1]Score Sheet'!R203))*'[1]Score Sheet'!R$6))</f>
        <v>0</v>
      </c>
      <c r="T203" s="30"/>
      <c r="U203" s="34">
        <f>IF('[1]Score Sheet'!T203="", 0, 50 -(INDEX([1]Hormel!$E$1:$E$576, MATCH('[1]Score Sheet'!T$3, [1]Hormel!$B$1:$B$576, 0) -1 + IF('[1]Score Sheet'!T203&gt;1000, MATCH('[1]Score Sheet'!T203, [1]Hormel!$D$1:$D$24, 0), '[1]Score Sheet'!T203))*'[1]Score Sheet'!T$4)
-(INDEX([1]Hormel!$F$1:$F$576, MATCH('[1]Score Sheet'!T$3, [1]Hormel!$B$1:$B$576, 0) -1 + IF('[1]Score Sheet'!T203&gt;1000, MATCH('[1]Score Sheet'!T203, [1]Hormel!$D$1:$D$24, 0), '[1]Score Sheet'!T203))*'[1]Score Sheet'!T$5)
-(INDEX([1]Hormel!$G$1:$G$576, MATCH('[1]Score Sheet'!T$3, [1]Hormel!$B$1:$B$576, 0) -1 + IF('[1]Score Sheet'!T203&gt;1000, MATCH('[1]Score Sheet'!T203, [1]Hormel!$D$1:$D$24, 0), '[1]Score Sheet'!T203))*'[1]Score Sheet'!T$6))</f>
        <v>0</v>
      </c>
      <c r="Z203" s="35">
        <f t="shared" si="85"/>
        <v>0</v>
      </c>
      <c r="AA203">
        <f>RANK(Z203, $Z$1:$Z$4662)</f>
        <v>49</v>
      </c>
      <c r="AB203" t="str">
        <f>IF(Z203&lt;&gt;0, COUNTIF($AA$1:$AA$4662,AA203)-1, "")</f>
        <v/>
      </c>
      <c r="AF203">
        <f t="shared" si="86"/>
        <v>0</v>
      </c>
      <c r="AG203">
        <f>RANK(AF203,AF:AF)</f>
        <v>49</v>
      </c>
      <c r="AH203">
        <f>SUM(Y203,X203+W203,V203)</f>
        <v>0</v>
      </c>
      <c r="AI203">
        <f>RANK(AH203,AH:AH)</f>
        <v>48</v>
      </c>
      <c r="AJ203">
        <f t="shared" si="87"/>
        <v>0</v>
      </c>
      <c r="AK203">
        <f>RANK(AJ203,AJ:AJ)</f>
        <v>49</v>
      </c>
    </row>
    <row r="204" spans="1:37" x14ac:dyDescent="0.3">
      <c r="A204" s="36"/>
      <c r="B204" s="30"/>
      <c r="C204" s="30"/>
      <c r="E204" s="34">
        <f>IF('[1]Score Sheet'!D204="", 0, 50 -(INDEX([1]Hormel!$E$1:$E$576, MATCH('[1]Score Sheet'!D$3, [1]Hormel!$B$1:$B$576, 0) -1 + IF('[1]Score Sheet'!D204&gt;1000, MATCH('[1]Score Sheet'!D204, [1]Hormel!$D$1:$D$24, 0), '[1]Score Sheet'!D204))*'[1]Score Sheet'!D$4)
-(INDEX([1]Hormel!$F$1:$F$576, MATCH('[1]Score Sheet'!D$3, [1]Hormel!$B$1:$B$576, 0) -1 + IF('[1]Score Sheet'!D204&gt;1000, MATCH('[1]Score Sheet'!D204, [1]Hormel!$D$1:$D$24, 0), '[1]Score Sheet'!D204))*'[1]Score Sheet'!D$5)
-(INDEX([1]Hormel!$G$1:$G$576, MATCH('[1]Score Sheet'!D$3, [1]Hormel!$B$1:$B$576, 0) -1 + IF('[1]Score Sheet'!D204&gt;1000, MATCH('[1]Score Sheet'!D204, [1]Hormel!$D$1:$D$24, 0), '[1]Score Sheet'!D204))*'[1]Score Sheet'!D$6))</f>
        <v>0</v>
      </c>
      <c r="G204" s="34">
        <f>IF('[1]Score Sheet'!F204="", 0, 50 -(INDEX([1]Hormel!$E$1:$E$576, MATCH('[1]Score Sheet'!F$3, [1]Hormel!$B$1:$B$576, 0) -1 + IF('[1]Score Sheet'!F204&gt;1000, MATCH('[1]Score Sheet'!F204, [1]Hormel!$D$1:$D$24, 0), '[1]Score Sheet'!F204))*'[1]Score Sheet'!F$4)
-(INDEX([1]Hormel!$F$1:$F$576, MATCH('[1]Score Sheet'!F$3, [1]Hormel!$B$1:$B$576, 0) -1 + IF('[1]Score Sheet'!F204&gt;1000, MATCH('[1]Score Sheet'!F204, [1]Hormel!$D$1:$D$24, 0), '[1]Score Sheet'!F204))*'[1]Score Sheet'!F$5)
-(INDEX([1]Hormel!$G$1:$G$576, MATCH('[1]Score Sheet'!F$3, [1]Hormel!$B$1:$B$576, 0) -1 + IF('[1]Score Sheet'!F204&gt;1000, MATCH('[1]Score Sheet'!F204, [1]Hormel!$D$1:$D$24, 0), '[1]Score Sheet'!F204))*'[1]Score Sheet'!F$6))</f>
        <v>0</v>
      </c>
      <c r="I204" s="34">
        <f>IF('[1]Score Sheet'!H204="", 0, 50 -(INDEX([1]Hormel!$E$1:$E$576, MATCH('[1]Score Sheet'!H$3, [1]Hormel!$B$1:$B$576, 0) -1 + IF('[1]Score Sheet'!H204&gt;1000, MATCH('[1]Score Sheet'!H204, [1]Hormel!$D$1:$D$24, 0), '[1]Score Sheet'!H204))*'[1]Score Sheet'!H$4)
-(INDEX([1]Hormel!$F$1:$F$576, MATCH('[1]Score Sheet'!H$3, [1]Hormel!$B$1:$B$576, 0) -1 + IF('[1]Score Sheet'!H204&gt;1000, MATCH('[1]Score Sheet'!H204, [1]Hormel!$D$1:$D$24, 0), '[1]Score Sheet'!H204))*'[1]Score Sheet'!H$5)
-(INDEX([1]Hormel!$G$1:$G$576, MATCH('[1]Score Sheet'!H$3, [1]Hormel!$B$1:$B$576, 0) -1 + IF('[1]Score Sheet'!H204&gt;1000, MATCH('[1]Score Sheet'!H204, [1]Hormel!$D$1:$D$24, 0), '[1]Score Sheet'!H204))*'[1]Score Sheet'!H$6))</f>
        <v>0</v>
      </c>
      <c r="K204" s="34">
        <f>IF('[1]Score Sheet'!J204="", 0, 50 -(INDEX([1]Hormel!$E$1:$E$576, MATCH('[1]Score Sheet'!J$3, [1]Hormel!$B$1:$B$576, 0) -1 + IF('[1]Score Sheet'!J204&gt;1000, MATCH('[1]Score Sheet'!J204, [1]Hormel!$D$1:$D$24, 0), '[1]Score Sheet'!J204))*'[1]Score Sheet'!J$4)
-(INDEX([1]Hormel!$F$1:$F$576, MATCH('[1]Score Sheet'!J$3, [1]Hormel!$B$1:$B$576, 0) -1 + IF('[1]Score Sheet'!J204&gt;1000, MATCH('[1]Score Sheet'!J204, [1]Hormel!$D$1:$D$24, 0), '[1]Score Sheet'!J204))*'[1]Score Sheet'!J$5)
-(INDEX([1]Hormel!$G$1:$G$576, MATCH('[1]Score Sheet'!J$3, [1]Hormel!$B$1:$B$576, 0) -1 + IF('[1]Score Sheet'!J204&gt;1000, MATCH('[1]Score Sheet'!J204, [1]Hormel!$D$1:$D$24, 0), '[1]Score Sheet'!J204))*'[1]Score Sheet'!J$6))</f>
        <v>0</v>
      </c>
      <c r="M204" s="34">
        <f>IF('[1]Score Sheet'!L204="", 0, 50 -(INDEX([1]Hormel!$E$1:$E$576, MATCH('[1]Score Sheet'!L$3, [1]Hormel!$B$1:$B$576, 0) -1 + IF('[1]Score Sheet'!L204&gt;1000, MATCH('[1]Score Sheet'!L204, [1]Hormel!$D$1:$D$24, 0), '[1]Score Sheet'!L204))*'[1]Score Sheet'!L$4)
-(INDEX([1]Hormel!$F$1:$F$576, MATCH('[1]Score Sheet'!L$3, [1]Hormel!$B$1:$B$576, 0) -1 + IF('[1]Score Sheet'!L204&gt;1000, MATCH('[1]Score Sheet'!L204, [1]Hormel!$D$1:$D$24, 0), '[1]Score Sheet'!L204))*'[1]Score Sheet'!L$5)
-(INDEX([1]Hormel!$G$1:$G$576, MATCH('[1]Score Sheet'!L$3, [1]Hormel!$B$1:$B$576, 0) -1 + IF('[1]Score Sheet'!L204&gt;1000, MATCH('[1]Score Sheet'!L204, [1]Hormel!$D$1:$D$24, 0), '[1]Score Sheet'!L204))*'[1]Score Sheet'!L$6))</f>
        <v>0</v>
      </c>
      <c r="O204" s="34">
        <f>IF('[1]Score Sheet'!N204="", 0, 50 -(INDEX([1]Hormel!$E$1:$E$576, MATCH('[1]Score Sheet'!N$3, [1]Hormel!$B$1:$B$576, 0) -1 + IF('[1]Score Sheet'!N204&gt;1000, MATCH('[1]Score Sheet'!N204, [1]Hormel!$D$1:$D$24, 0), '[1]Score Sheet'!N204))*'[1]Score Sheet'!N$4)
-(INDEX([1]Hormel!$F$1:$F$576, MATCH('[1]Score Sheet'!N$3, [1]Hormel!$B$1:$B$576, 0) -1 + IF('[1]Score Sheet'!N204&gt;1000, MATCH('[1]Score Sheet'!N204, [1]Hormel!$D$1:$D$24, 0), '[1]Score Sheet'!N204))*'[1]Score Sheet'!N$5)
-(INDEX([1]Hormel!$G$1:$G$576, MATCH('[1]Score Sheet'!N$3, [1]Hormel!$B$1:$B$576, 0) -1 + IF('[1]Score Sheet'!N204&gt;1000, MATCH('[1]Score Sheet'!N204, [1]Hormel!$D$1:$D$24, 0), '[1]Score Sheet'!N204))*'[1]Score Sheet'!N$6))</f>
        <v>0</v>
      </c>
      <c r="Q204" s="34">
        <f>IF('[1]Score Sheet'!P204="", 0, 50 -(INDEX([1]Hormel!$E$1:$E$576, MATCH('[1]Score Sheet'!P$3, [1]Hormel!$B$1:$B$576, 0) -1 + IF('[1]Score Sheet'!P204&gt;1000, MATCH('[1]Score Sheet'!P204, [1]Hormel!$D$1:$D$24, 0), '[1]Score Sheet'!P204))*'[1]Score Sheet'!P$4)
-(INDEX([1]Hormel!$F$1:$F$576, MATCH('[1]Score Sheet'!P$3, [1]Hormel!$B$1:$B$576, 0) -1 + IF('[1]Score Sheet'!P204&gt;1000, MATCH('[1]Score Sheet'!P204, [1]Hormel!$D$1:$D$24, 0), '[1]Score Sheet'!P204))*'[1]Score Sheet'!P$5)
-(INDEX([1]Hormel!$G$1:$G$576, MATCH('[1]Score Sheet'!P$3, [1]Hormel!$B$1:$B$576, 0) -1 + IF('[1]Score Sheet'!P204&gt;1000, MATCH('[1]Score Sheet'!P204, [1]Hormel!$D$1:$D$24, 0), '[1]Score Sheet'!P204))*'[1]Score Sheet'!P$6))</f>
        <v>0</v>
      </c>
      <c r="S204" s="34">
        <f>IF('[1]Score Sheet'!R204="", 0, 50 -(INDEX([1]Hormel!$E$1:$E$576, MATCH('[1]Score Sheet'!R$3, [1]Hormel!$B$1:$B$576, 0) -1 + IF('[1]Score Sheet'!R204&gt;1000, MATCH('[1]Score Sheet'!R204, [1]Hormel!$D$1:$D$24, 0), '[1]Score Sheet'!R204))*'[1]Score Sheet'!R$4)
-(INDEX([1]Hormel!$F$1:$F$576, MATCH('[1]Score Sheet'!R$3, [1]Hormel!$B$1:$B$576, 0) -1 + IF('[1]Score Sheet'!R204&gt;1000, MATCH('[1]Score Sheet'!R204, [1]Hormel!$D$1:$D$24, 0), '[1]Score Sheet'!R204))*'[1]Score Sheet'!R$5)
-(INDEX([1]Hormel!$G$1:$G$576, MATCH('[1]Score Sheet'!R$3, [1]Hormel!$B$1:$B$576, 0) -1 + IF('[1]Score Sheet'!R204&gt;1000, MATCH('[1]Score Sheet'!R204, [1]Hormel!$D$1:$D$24, 0), '[1]Score Sheet'!R204))*'[1]Score Sheet'!R$6))</f>
        <v>0</v>
      </c>
      <c r="T204" s="37"/>
      <c r="U204" s="34">
        <f>IF('[1]Score Sheet'!T204="", 0, 50 -(INDEX([1]Hormel!$E$1:$E$576, MATCH('[1]Score Sheet'!T$3, [1]Hormel!$B$1:$B$576, 0) -1 + IF('[1]Score Sheet'!T204&gt;1000, MATCH('[1]Score Sheet'!T204, [1]Hormel!$D$1:$D$24, 0), '[1]Score Sheet'!T204))*'[1]Score Sheet'!T$4)
-(INDEX([1]Hormel!$F$1:$F$576, MATCH('[1]Score Sheet'!T$3, [1]Hormel!$B$1:$B$576, 0) -1 + IF('[1]Score Sheet'!T204&gt;1000, MATCH('[1]Score Sheet'!T204, [1]Hormel!$D$1:$D$24, 0), '[1]Score Sheet'!T204))*'[1]Score Sheet'!T$5)
-(INDEX([1]Hormel!$G$1:$G$576, MATCH('[1]Score Sheet'!T$3, [1]Hormel!$B$1:$B$576, 0) -1 + IF('[1]Score Sheet'!T204&gt;1000, MATCH('[1]Score Sheet'!T204, [1]Hormel!$D$1:$D$24, 0), '[1]Score Sheet'!T204))*'[1]Score Sheet'!T$6))</f>
        <v>0</v>
      </c>
      <c r="Z204" s="35">
        <f t="shared" si="85"/>
        <v>0</v>
      </c>
      <c r="AA204">
        <f>RANK(Z204, $Z$1:$Z$4662)</f>
        <v>49</v>
      </c>
      <c r="AB204" t="str">
        <f>IF(Z204&lt;&gt;0, COUNTIF($AA$1:$AA$4662,AA204)-1, "")</f>
        <v/>
      </c>
      <c r="AF204">
        <f t="shared" si="86"/>
        <v>0</v>
      </c>
      <c r="AG204">
        <f>RANK(AF204,AF:AF)</f>
        <v>49</v>
      </c>
      <c r="AH204">
        <f>SUM(Y204,X204+W204,V204)</f>
        <v>0</v>
      </c>
      <c r="AI204">
        <f>RANK(AH204,AH:AH)</f>
        <v>48</v>
      </c>
      <c r="AJ204">
        <f t="shared" si="87"/>
        <v>0</v>
      </c>
      <c r="AK204">
        <f>RANK(AJ204,AJ:AJ)</f>
        <v>49</v>
      </c>
    </row>
    <row r="205" spans="1:37" x14ac:dyDescent="0.3">
      <c r="A205" s="32"/>
      <c r="B205" s="43"/>
      <c r="C205" s="43"/>
      <c r="D205" s="40"/>
      <c r="E205" s="43"/>
      <c r="F205" s="40"/>
      <c r="G205" s="43"/>
      <c r="H205" s="40"/>
      <c r="I205" s="43"/>
      <c r="J205" s="40"/>
      <c r="K205" s="43"/>
      <c r="L205" s="40"/>
      <c r="M205" s="43"/>
      <c r="N205" s="40"/>
      <c r="O205" s="43"/>
      <c r="P205" s="40"/>
      <c r="Q205" s="43"/>
      <c r="R205" s="40"/>
      <c r="S205" s="43"/>
      <c r="U205" s="43"/>
      <c r="V205" s="41"/>
      <c r="W205" s="41"/>
      <c r="X205" s="41"/>
      <c r="Y205" s="40"/>
      <c r="Z205" s="43"/>
      <c r="AA205" s="40"/>
      <c r="AB205" s="40"/>
      <c r="AC205" s="40"/>
    </row>
    <row r="206" spans="1:37" x14ac:dyDescent="0.3">
      <c r="A206" s="24" t="s">
        <v>30</v>
      </c>
      <c r="B206" s="25"/>
      <c r="C206" s="25"/>
      <c r="D206" s="25" t="s">
        <v>32</v>
      </c>
      <c r="E206" s="25"/>
      <c r="F206" s="25" t="s">
        <v>33</v>
      </c>
      <c r="G206" s="25"/>
      <c r="H206" s="25" t="s">
        <v>34</v>
      </c>
      <c r="I206" s="25"/>
      <c r="J206" s="25" t="s">
        <v>35</v>
      </c>
      <c r="K206" s="25"/>
      <c r="L206" s="25" t="s">
        <v>36</v>
      </c>
      <c r="M206" s="25"/>
      <c r="N206" s="25" t="s">
        <v>37</v>
      </c>
      <c r="O206" s="25"/>
      <c r="P206" s="25" t="s">
        <v>38</v>
      </c>
      <c r="Q206" s="25"/>
      <c r="R206" s="25" t="s">
        <v>39</v>
      </c>
      <c r="S206" s="26"/>
      <c r="T206" s="26" t="s">
        <v>8</v>
      </c>
      <c r="U206" s="26"/>
      <c r="V206" s="25" t="s">
        <v>50</v>
      </c>
      <c r="W206" s="25" t="s">
        <v>79</v>
      </c>
      <c r="X206" s="25" t="s">
        <v>80</v>
      </c>
      <c r="Y206" s="25"/>
      <c r="Z206" s="27" t="s">
        <v>24</v>
      </c>
      <c r="AA206" s="28" t="s">
        <v>25</v>
      </c>
      <c r="AB206" s="29">
        <f t="shared" ref="AB206" si="88">SUM(Z207:Z210)-MIN(Z207:Z210)</f>
        <v>0</v>
      </c>
      <c r="AC206" s="29">
        <f>RANK(AB206, $AB$1:$AB$4662)</f>
        <v>27</v>
      </c>
      <c r="AD206" s="30" t="str">
        <f>IF(AB206&lt;&gt;0, COUNTIF($AC$1:$AC$4662,AC206)-1, "")</f>
        <v/>
      </c>
      <c r="AE206" s="30"/>
      <c r="AF206" s="31" t="s">
        <v>43</v>
      </c>
      <c r="AG206" s="31" t="s">
        <v>44</v>
      </c>
      <c r="AH206" s="31" t="s">
        <v>43</v>
      </c>
      <c r="AI206" s="31" t="s">
        <v>44</v>
      </c>
      <c r="AJ206" s="31" t="s">
        <v>43</v>
      </c>
      <c r="AK206" s="31" t="s">
        <v>44</v>
      </c>
    </row>
    <row r="207" spans="1:37" x14ac:dyDescent="0.3">
      <c r="A207" s="32"/>
      <c r="B207" s="30"/>
      <c r="C207" s="30"/>
      <c r="E207" s="34">
        <f>IF('[1]Score Sheet'!D207="", 0, 50 -(INDEX([1]Hormel!$E$1:$E$576, MATCH('[1]Score Sheet'!D$3, [1]Hormel!$B$1:$B$576, 0) -1 + IF('[1]Score Sheet'!D207&gt;1000, MATCH('[1]Score Sheet'!D207, [1]Hormel!$D$1:$D$24, 0), '[1]Score Sheet'!D207))*'[1]Score Sheet'!D$4)
-(INDEX([1]Hormel!$F$1:$F$576, MATCH('[1]Score Sheet'!D$3, [1]Hormel!$B$1:$B$576, 0) -1 + IF('[1]Score Sheet'!D207&gt;1000, MATCH('[1]Score Sheet'!D207, [1]Hormel!$D$1:$D$24, 0), '[1]Score Sheet'!D207))*'[1]Score Sheet'!D$5)
-(INDEX([1]Hormel!$G$1:$G$576, MATCH('[1]Score Sheet'!D$3, [1]Hormel!$B$1:$B$576, 0) -1 + IF('[1]Score Sheet'!D207&gt;1000, MATCH('[1]Score Sheet'!D207, [1]Hormel!$D$1:$D$24, 0), '[1]Score Sheet'!D207))*'[1]Score Sheet'!D$6))</f>
        <v>0</v>
      </c>
      <c r="G207" s="34">
        <f>IF('[1]Score Sheet'!F207="", 0, 50 -(INDEX([1]Hormel!$E$1:$E$576, MATCH('[1]Score Sheet'!F$3, [1]Hormel!$B$1:$B$576, 0) -1 + IF('[1]Score Sheet'!F207&gt;1000, MATCH('[1]Score Sheet'!F207, [1]Hormel!$D$1:$D$24, 0), '[1]Score Sheet'!F207))*'[1]Score Sheet'!F$4)
-(INDEX([1]Hormel!$F$1:$F$576, MATCH('[1]Score Sheet'!F$3, [1]Hormel!$B$1:$B$576, 0) -1 + IF('[1]Score Sheet'!F207&gt;1000, MATCH('[1]Score Sheet'!F207, [1]Hormel!$D$1:$D$24, 0), '[1]Score Sheet'!F207))*'[1]Score Sheet'!F$5)
-(INDEX([1]Hormel!$G$1:$G$576, MATCH('[1]Score Sheet'!F$3, [1]Hormel!$B$1:$B$576, 0) -1 + IF('[1]Score Sheet'!F207&gt;1000, MATCH('[1]Score Sheet'!F207, [1]Hormel!$D$1:$D$24, 0), '[1]Score Sheet'!F207))*'[1]Score Sheet'!F$6))</f>
        <v>0</v>
      </c>
      <c r="I207" s="34">
        <f>IF('[1]Score Sheet'!H207="", 0, 50 -(INDEX([1]Hormel!$E$1:$E$576, MATCH('[1]Score Sheet'!H$3, [1]Hormel!$B$1:$B$576, 0) -1 + IF('[1]Score Sheet'!H207&gt;1000, MATCH('[1]Score Sheet'!H207, [1]Hormel!$D$1:$D$24, 0), '[1]Score Sheet'!H207))*'[1]Score Sheet'!H$4)
-(INDEX([1]Hormel!$F$1:$F$576, MATCH('[1]Score Sheet'!H$3, [1]Hormel!$B$1:$B$576, 0) -1 + IF('[1]Score Sheet'!H207&gt;1000, MATCH('[1]Score Sheet'!H207, [1]Hormel!$D$1:$D$24, 0), '[1]Score Sheet'!H207))*'[1]Score Sheet'!H$5)
-(INDEX([1]Hormel!$G$1:$G$576, MATCH('[1]Score Sheet'!H$3, [1]Hormel!$B$1:$B$576, 0) -1 + IF('[1]Score Sheet'!H207&gt;1000, MATCH('[1]Score Sheet'!H207, [1]Hormel!$D$1:$D$24, 0), '[1]Score Sheet'!H207))*'[1]Score Sheet'!H$6))</f>
        <v>0</v>
      </c>
      <c r="K207" s="34">
        <f>IF('[1]Score Sheet'!J207="", 0, 50 -(INDEX([1]Hormel!$E$1:$E$576, MATCH('[1]Score Sheet'!J$3, [1]Hormel!$B$1:$B$576, 0) -1 + IF('[1]Score Sheet'!J207&gt;1000, MATCH('[1]Score Sheet'!J207, [1]Hormel!$D$1:$D$24, 0), '[1]Score Sheet'!J207))*'[1]Score Sheet'!J$4)
-(INDEX([1]Hormel!$F$1:$F$576, MATCH('[1]Score Sheet'!J$3, [1]Hormel!$B$1:$B$576, 0) -1 + IF('[1]Score Sheet'!J207&gt;1000, MATCH('[1]Score Sheet'!J207, [1]Hormel!$D$1:$D$24, 0), '[1]Score Sheet'!J207))*'[1]Score Sheet'!J$5)
-(INDEX([1]Hormel!$G$1:$G$576, MATCH('[1]Score Sheet'!J$3, [1]Hormel!$B$1:$B$576, 0) -1 + IF('[1]Score Sheet'!J207&gt;1000, MATCH('[1]Score Sheet'!J207, [1]Hormel!$D$1:$D$24, 0), '[1]Score Sheet'!J207))*'[1]Score Sheet'!J$6))</f>
        <v>0</v>
      </c>
      <c r="M207" s="34">
        <f>IF('[1]Score Sheet'!L207="", 0, 50 -(INDEX([1]Hormel!$E$1:$E$576, MATCH('[1]Score Sheet'!L$3, [1]Hormel!$B$1:$B$576, 0) -1 + IF('[1]Score Sheet'!L207&gt;1000, MATCH('[1]Score Sheet'!L207, [1]Hormel!$D$1:$D$24, 0), '[1]Score Sheet'!L207))*'[1]Score Sheet'!L$4)
-(INDEX([1]Hormel!$F$1:$F$576, MATCH('[1]Score Sheet'!L$3, [1]Hormel!$B$1:$B$576, 0) -1 + IF('[1]Score Sheet'!L207&gt;1000, MATCH('[1]Score Sheet'!L207, [1]Hormel!$D$1:$D$24, 0), '[1]Score Sheet'!L207))*'[1]Score Sheet'!L$5)
-(INDEX([1]Hormel!$G$1:$G$576, MATCH('[1]Score Sheet'!L$3, [1]Hormel!$B$1:$B$576, 0) -1 + IF('[1]Score Sheet'!L207&gt;1000, MATCH('[1]Score Sheet'!L207, [1]Hormel!$D$1:$D$24, 0), '[1]Score Sheet'!L207))*'[1]Score Sheet'!L$6))</f>
        <v>0</v>
      </c>
      <c r="O207" s="34">
        <f>IF('[1]Score Sheet'!N207="", 0, 50 -(INDEX([1]Hormel!$E$1:$E$576, MATCH('[1]Score Sheet'!N$3, [1]Hormel!$B$1:$B$576, 0) -1 + IF('[1]Score Sheet'!N207&gt;1000, MATCH('[1]Score Sheet'!N207, [1]Hormel!$D$1:$D$24, 0), '[1]Score Sheet'!N207))*'[1]Score Sheet'!N$4)
-(INDEX([1]Hormel!$F$1:$F$576, MATCH('[1]Score Sheet'!N$3, [1]Hormel!$B$1:$B$576, 0) -1 + IF('[1]Score Sheet'!N207&gt;1000, MATCH('[1]Score Sheet'!N207, [1]Hormel!$D$1:$D$24, 0), '[1]Score Sheet'!N207))*'[1]Score Sheet'!N$5)
-(INDEX([1]Hormel!$G$1:$G$576, MATCH('[1]Score Sheet'!N$3, [1]Hormel!$B$1:$B$576, 0) -1 + IF('[1]Score Sheet'!N207&gt;1000, MATCH('[1]Score Sheet'!N207, [1]Hormel!$D$1:$D$24, 0), '[1]Score Sheet'!N207))*'[1]Score Sheet'!N$6))</f>
        <v>0</v>
      </c>
      <c r="Q207" s="34">
        <f>IF('[1]Score Sheet'!P207="", 0, 50 -(INDEX([1]Hormel!$E$1:$E$576, MATCH('[1]Score Sheet'!P$3, [1]Hormel!$B$1:$B$576, 0) -1 + IF('[1]Score Sheet'!P207&gt;1000, MATCH('[1]Score Sheet'!P207, [1]Hormel!$D$1:$D$24, 0), '[1]Score Sheet'!P207))*'[1]Score Sheet'!P$4)
-(INDEX([1]Hormel!$F$1:$F$576, MATCH('[1]Score Sheet'!P$3, [1]Hormel!$B$1:$B$576, 0) -1 + IF('[1]Score Sheet'!P207&gt;1000, MATCH('[1]Score Sheet'!P207, [1]Hormel!$D$1:$D$24, 0), '[1]Score Sheet'!P207))*'[1]Score Sheet'!P$5)
-(INDEX([1]Hormel!$G$1:$G$576, MATCH('[1]Score Sheet'!P$3, [1]Hormel!$B$1:$B$576, 0) -1 + IF('[1]Score Sheet'!P207&gt;1000, MATCH('[1]Score Sheet'!P207, [1]Hormel!$D$1:$D$24, 0), '[1]Score Sheet'!P207))*'[1]Score Sheet'!P$6))</f>
        <v>0</v>
      </c>
      <c r="S207" s="34">
        <f>IF('[1]Score Sheet'!R207="", 0, 50 -(INDEX([1]Hormel!$E$1:$E$576, MATCH('[1]Score Sheet'!R$3, [1]Hormel!$B$1:$B$576, 0) -1 + IF('[1]Score Sheet'!R207&gt;1000, MATCH('[1]Score Sheet'!R207, [1]Hormel!$D$1:$D$24, 0), '[1]Score Sheet'!R207))*'[1]Score Sheet'!R$4)
-(INDEX([1]Hormel!$F$1:$F$576, MATCH('[1]Score Sheet'!R$3, [1]Hormel!$B$1:$B$576, 0) -1 + IF('[1]Score Sheet'!R207&gt;1000, MATCH('[1]Score Sheet'!R207, [1]Hormel!$D$1:$D$24, 0), '[1]Score Sheet'!R207))*'[1]Score Sheet'!R$5)
-(INDEX([1]Hormel!$G$1:$G$576, MATCH('[1]Score Sheet'!R$3, [1]Hormel!$B$1:$B$576, 0) -1 + IF('[1]Score Sheet'!R207&gt;1000, MATCH('[1]Score Sheet'!R207, [1]Hormel!$D$1:$D$24, 0), '[1]Score Sheet'!R207))*'[1]Score Sheet'!R$6))</f>
        <v>0</v>
      </c>
      <c r="T207" s="30"/>
      <c r="U207" s="34">
        <f>IF('[1]Score Sheet'!T207="", 0, 50 -(INDEX([1]Hormel!$E$1:$E$576, MATCH('[1]Score Sheet'!T$3, [1]Hormel!$B$1:$B$576, 0) -1 + IF('[1]Score Sheet'!T207&gt;1000, MATCH('[1]Score Sheet'!T207, [1]Hormel!$D$1:$D$24, 0), '[1]Score Sheet'!T207))*'[1]Score Sheet'!T$4)
-(INDEX([1]Hormel!$F$1:$F$576, MATCH('[1]Score Sheet'!T$3, [1]Hormel!$B$1:$B$576, 0) -1 + IF('[1]Score Sheet'!T207&gt;1000, MATCH('[1]Score Sheet'!T207, [1]Hormel!$D$1:$D$24, 0), '[1]Score Sheet'!T207))*'[1]Score Sheet'!T$5)
-(INDEX([1]Hormel!$G$1:$G$576, MATCH('[1]Score Sheet'!T$3, [1]Hormel!$B$1:$B$576, 0) -1 + IF('[1]Score Sheet'!T207&gt;1000, MATCH('[1]Score Sheet'!T207, [1]Hormel!$D$1:$D$24, 0), '[1]Score Sheet'!T207))*'[1]Score Sheet'!T$6))</f>
        <v>0</v>
      </c>
      <c r="Z207" s="35">
        <f t="shared" ref="Z207:Z210" si="89">SUM(E207,G207,I207,K207,M207,O207,Q207,S207,U207,V207,W207,X207,Y207)</f>
        <v>0</v>
      </c>
      <c r="AA207">
        <f>RANK(Z207, $Z$1:$Z$4662)</f>
        <v>49</v>
      </c>
      <c r="AB207" t="str">
        <f>IF(Z207&lt;&gt;0, COUNTIF($AA$1:$AA$4662,AA207)-1, "")</f>
        <v/>
      </c>
      <c r="AF207">
        <f t="shared" ref="AF207:AF210" si="90">SUM(U207,S207,Q207,O207,M207,K207,I207,G207,E207,)</f>
        <v>0</v>
      </c>
      <c r="AG207">
        <f>RANK(AF207,AF:AF)</f>
        <v>49</v>
      </c>
      <c r="AH207">
        <f>SUM(Y207,X207+W207,V207)</f>
        <v>0</v>
      </c>
      <c r="AI207">
        <f>RANK(AH207,AH:AH)</f>
        <v>48</v>
      </c>
      <c r="AJ207">
        <f t="shared" ref="AJ207:AJ210" si="91">AH207+AF207</f>
        <v>0</v>
      </c>
      <c r="AK207">
        <f>RANK(AJ207,AJ:AJ)</f>
        <v>49</v>
      </c>
    </row>
    <row r="208" spans="1:37" x14ac:dyDescent="0.3">
      <c r="A208" s="32"/>
      <c r="B208" s="30"/>
      <c r="C208" s="30"/>
      <c r="E208" s="34">
        <f>IF('[1]Score Sheet'!D208="", 0, 50 -(INDEX([1]Hormel!$E$1:$E$576, MATCH('[1]Score Sheet'!D$3, [1]Hormel!$B$1:$B$576, 0) -1 + IF('[1]Score Sheet'!D208&gt;1000, MATCH('[1]Score Sheet'!D208, [1]Hormel!$D$1:$D$24, 0), '[1]Score Sheet'!D208))*'[1]Score Sheet'!D$4)
-(INDEX([1]Hormel!$F$1:$F$576, MATCH('[1]Score Sheet'!D$3, [1]Hormel!$B$1:$B$576, 0) -1 + IF('[1]Score Sheet'!D208&gt;1000, MATCH('[1]Score Sheet'!D208, [1]Hormel!$D$1:$D$24, 0), '[1]Score Sheet'!D208))*'[1]Score Sheet'!D$5)
-(INDEX([1]Hormel!$G$1:$G$576, MATCH('[1]Score Sheet'!D$3, [1]Hormel!$B$1:$B$576, 0) -1 + IF('[1]Score Sheet'!D208&gt;1000, MATCH('[1]Score Sheet'!D208, [1]Hormel!$D$1:$D$24, 0), '[1]Score Sheet'!D208))*'[1]Score Sheet'!D$6))</f>
        <v>0</v>
      </c>
      <c r="G208" s="34">
        <f>IF('[1]Score Sheet'!F208="", 0, 50 -(INDEX([1]Hormel!$E$1:$E$576, MATCH('[1]Score Sheet'!F$3, [1]Hormel!$B$1:$B$576, 0) -1 + IF('[1]Score Sheet'!F208&gt;1000, MATCH('[1]Score Sheet'!F208, [1]Hormel!$D$1:$D$24, 0), '[1]Score Sheet'!F208))*'[1]Score Sheet'!F$4)
-(INDEX([1]Hormel!$F$1:$F$576, MATCH('[1]Score Sheet'!F$3, [1]Hormel!$B$1:$B$576, 0) -1 + IF('[1]Score Sheet'!F208&gt;1000, MATCH('[1]Score Sheet'!F208, [1]Hormel!$D$1:$D$24, 0), '[1]Score Sheet'!F208))*'[1]Score Sheet'!F$5)
-(INDEX([1]Hormel!$G$1:$G$576, MATCH('[1]Score Sheet'!F$3, [1]Hormel!$B$1:$B$576, 0) -1 + IF('[1]Score Sheet'!F208&gt;1000, MATCH('[1]Score Sheet'!F208, [1]Hormel!$D$1:$D$24, 0), '[1]Score Sheet'!F208))*'[1]Score Sheet'!F$6))</f>
        <v>0</v>
      </c>
      <c r="I208" s="34">
        <f>IF('[1]Score Sheet'!H208="", 0, 50 -(INDEX([1]Hormel!$E$1:$E$576, MATCH('[1]Score Sheet'!H$3, [1]Hormel!$B$1:$B$576, 0) -1 + IF('[1]Score Sheet'!H208&gt;1000, MATCH('[1]Score Sheet'!H208, [1]Hormel!$D$1:$D$24, 0), '[1]Score Sheet'!H208))*'[1]Score Sheet'!H$4)
-(INDEX([1]Hormel!$F$1:$F$576, MATCH('[1]Score Sheet'!H$3, [1]Hormel!$B$1:$B$576, 0) -1 + IF('[1]Score Sheet'!H208&gt;1000, MATCH('[1]Score Sheet'!H208, [1]Hormel!$D$1:$D$24, 0), '[1]Score Sheet'!H208))*'[1]Score Sheet'!H$5)
-(INDEX([1]Hormel!$G$1:$G$576, MATCH('[1]Score Sheet'!H$3, [1]Hormel!$B$1:$B$576, 0) -1 + IF('[1]Score Sheet'!H208&gt;1000, MATCH('[1]Score Sheet'!H208, [1]Hormel!$D$1:$D$24, 0), '[1]Score Sheet'!H208))*'[1]Score Sheet'!H$6))</f>
        <v>0</v>
      </c>
      <c r="K208" s="34">
        <f>IF('[1]Score Sheet'!J208="", 0, 50 -(INDEX([1]Hormel!$E$1:$E$576, MATCH('[1]Score Sheet'!J$3, [1]Hormel!$B$1:$B$576, 0) -1 + IF('[1]Score Sheet'!J208&gt;1000, MATCH('[1]Score Sheet'!J208, [1]Hormel!$D$1:$D$24, 0), '[1]Score Sheet'!J208))*'[1]Score Sheet'!J$4)
-(INDEX([1]Hormel!$F$1:$F$576, MATCH('[1]Score Sheet'!J$3, [1]Hormel!$B$1:$B$576, 0) -1 + IF('[1]Score Sheet'!J208&gt;1000, MATCH('[1]Score Sheet'!J208, [1]Hormel!$D$1:$D$24, 0), '[1]Score Sheet'!J208))*'[1]Score Sheet'!J$5)
-(INDEX([1]Hormel!$G$1:$G$576, MATCH('[1]Score Sheet'!J$3, [1]Hormel!$B$1:$B$576, 0) -1 + IF('[1]Score Sheet'!J208&gt;1000, MATCH('[1]Score Sheet'!J208, [1]Hormel!$D$1:$D$24, 0), '[1]Score Sheet'!J208))*'[1]Score Sheet'!J$6))</f>
        <v>0</v>
      </c>
      <c r="M208" s="34">
        <f>IF('[1]Score Sheet'!L208="", 0, 50 -(INDEX([1]Hormel!$E$1:$E$576, MATCH('[1]Score Sheet'!L$3, [1]Hormel!$B$1:$B$576, 0) -1 + IF('[1]Score Sheet'!L208&gt;1000, MATCH('[1]Score Sheet'!L208, [1]Hormel!$D$1:$D$24, 0), '[1]Score Sheet'!L208))*'[1]Score Sheet'!L$4)
-(INDEX([1]Hormel!$F$1:$F$576, MATCH('[1]Score Sheet'!L$3, [1]Hormel!$B$1:$B$576, 0) -1 + IF('[1]Score Sheet'!L208&gt;1000, MATCH('[1]Score Sheet'!L208, [1]Hormel!$D$1:$D$24, 0), '[1]Score Sheet'!L208))*'[1]Score Sheet'!L$5)
-(INDEX([1]Hormel!$G$1:$G$576, MATCH('[1]Score Sheet'!L$3, [1]Hormel!$B$1:$B$576, 0) -1 + IF('[1]Score Sheet'!L208&gt;1000, MATCH('[1]Score Sheet'!L208, [1]Hormel!$D$1:$D$24, 0), '[1]Score Sheet'!L208))*'[1]Score Sheet'!L$6))</f>
        <v>0</v>
      </c>
      <c r="O208" s="34">
        <f>IF('[1]Score Sheet'!N208="", 0, 50 -(INDEX([1]Hormel!$E$1:$E$576, MATCH('[1]Score Sheet'!N$3, [1]Hormel!$B$1:$B$576, 0) -1 + IF('[1]Score Sheet'!N208&gt;1000, MATCH('[1]Score Sheet'!N208, [1]Hormel!$D$1:$D$24, 0), '[1]Score Sheet'!N208))*'[1]Score Sheet'!N$4)
-(INDEX([1]Hormel!$F$1:$F$576, MATCH('[1]Score Sheet'!N$3, [1]Hormel!$B$1:$B$576, 0) -1 + IF('[1]Score Sheet'!N208&gt;1000, MATCH('[1]Score Sheet'!N208, [1]Hormel!$D$1:$D$24, 0), '[1]Score Sheet'!N208))*'[1]Score Sheet'!N$5)
-(INDEX([1]Hormel!$G$1:$G$576, MATCH('[1]Score Sheet'!N$3, [1]Hormel!$B$1:$B$576, 0) -1 + IF('[1]Score Sheet'!N208&gt;1000, MATCH('[1]Score Sheet'!N208, [1]Hormel!$D$1:$D$24, 0), '[1]Score Sheet'!N208))*'[1]Score Sheet'!N$6))</f>
        <v>0</v>
      </c>
      <c r="Q208" s="34">
        <f>IF('[1]Score Sheet'!P208="", 0, 50 -(INDEX([1]Hormel!$E$1:$E$576, MATCH('[1]Score Sheet'!P$3, [1]Hormel!$B$1:$B$576, 0) -1 + IF('[1]Score Sheet'!P208&gt;1000, MATCH('[1]Score Sheet'!P208, [1]Hormel!$D$1:$D$24, 0), '[1]Score Sheet'!P208))*'[1]Score Sheet'!P$4)
-(INDEX([1]Hormel!$F$1:$F$576, MATCH('[1]Score Sheet'!P$3, [1]Hormel!$B$1:$B$576, 0) -1 + IF('[1]Score Sheet'!P208&gt;1000, MATCH('[1]Score Sheet'!P208, [1]Hormel!$D$1:$D$24, 0), '[1]Score Sheet'!P208))*'[1]Score Sheet'!P$5)
-(INDEX([1]Hormel!$G$1:$G$576, MATCH('[1]Score Sheet'!P$3, [1]Hormel!$B$1:$B$576, 0) -1 + IF('[1]Score Sheet'!P208&gt;1000, MATCH('[1]Score Sheet'!P208, [1]Hormel!$D$1:$D$24, 0), '[1]Score Sheet'!P208))*'[1]Score Sheet'!P$6))</f>
        <v>0</v>
      </c>
      <c r="S208" s="34">
        <f>IF('[1]Score Sheet'!R208="", 0, 50 -(INDEX([1]Hormel!$E$1:$E$576, MATCH('[1]Score Sheet'!R$3, [1]Hormel!$B$1:$B$576, 0) -1 + IF('[1]Score Sheet'!R208&gt;1000, MATCH('[1]Score Sheet'!R208, [1]Hormel!$D$1:$D$24, 0), '[1]Score Sheet'!R208))*'[1]Score Sheet'!R$4)
-(INDEX([1]Hormel!$F$1:$F$576, MATCH('[1]Score Sheet'!R$3, [1]Hormel!$B$1:$B$576, 0) -1 + IF('[1]Score Sheet'!R208&gt;1000, MATCH('[1]Score Sheet'!R208, [1]Hormel!$D$1:$D$24, 0), '[1]Score Sheet'!R208))*'[1]Score Sheet'!R$5)
-(INDEX([1]Hormel!$G$1:$G$576, MATCH('[1]Score Sheet'!R$3, [1]Hormel!$B$1:$B$576, 0) -1 + IF('[1]Score Sheet'!R208&gt;1000, MATCH('[1]Score Sheet'!R208, [1]Hormel!$D$1:$D$24, 0), '[1]Score Sheet'!R208))*'[1]Score Sheet'!R$6))</f>
        <v>0</v>
      </c>
      <c r="T208" s="30"/>
      <c r="U208" s="34">
        <f>IF('[1]Score Sheet'!T208="", 0, 50 -(INDEX([1]Hormel!$E$1:$E$576, MATCH('[1]Score Sheet'!T$3, [1]Hormel!$B$1:$B$576, 0) -1 + IF('[1]Score Sheet'!T208&gt;1000, MATCH('[1]Score Sheet'!T208, [1]Hormel!$D$1:$D$24, 0), '[1]Score Sheet'!T208))*'[1]Score Sheet'!T$4)
-(INDEX([1]Hormel!$F$1:$F$576, MATCH('[1]Score Sheet'!T$3, [1]Hormel!$B$1:$B$576, 0) -1 + IF('[1]Score Sheet'!T208&gt;1000, MATCH('[1]Score Sheet'!T208, [1]Hormel!$D$1:$D$24, 0), '[1]Score Sheet'!T208))*'[1]Score Sheet'!T$5)
-(INDEX([1]Hormel!$G$1:$G$576, MATCH('[1]Score Sheet'!T$3, [1]Hormel!$B$1:$B$576, 0) -1 + IF('[1]Score Sheet'!T208&gt;1000, MATCH('[1]Score Sheet'!T208, [1]Hormel!$D$1:$D$24, 0), '[1]Score Sheet'!T208))*'[1]Score Sheet'!T$6))</f>
        <v>0</v>
      </c>
      <c r="Z208" s="35">
        <f t="shared" si="89"/>
        <v>0</v>
      </c>
      <c r="AA208">
        <f>RANK(Z208, $Z$1:$Z$4662)</f>
        <v>49</v>
      </c>
      <c r="AB208" t="str">
        <f>IF(Z208&lt;&gt;0, COUNTIF($AA$1:$AA$4662,AA208)-1, "")</f>
        <v/>
      </c>
      <c r="AF208">
        <f t="shared" si="90"/>
        <v>0</v>
      </c>
      <c r="AG208">
        <f>RANK(AF208,AF:AF)</f>
        <v>49</v>
      </c>
      <c r="AH208">
        <f>SUM(Y208,X208+W208,V208)</f>
        <v>0</v>
      </c>
      <c r="AI208">
        <f>RANK(AH208,AH:AH)</f>
        <v>48</v>
      </c>
      <c r="AJ208">
        <f t="shared" si="91"/>
        <v>0</v>
      </c>
      <c r="AK208">
        <f>RANK(AJ208,AJ:AJ)</f>
        <v>49</v>
      </c>
    </row>
    <row r="209" spans="1:37" x14ac:dyDescent="0.3">
      <c r="A209" s="32"/>
      <c r="B209" s="30"/>
      <c r="C209" s="30"/>
      <c r="E209" s="34">
        <f>IF('[1]Score Sheet'!D209="", 0, 50 -(INDEX([1]Hormel!$E$1:$E$576, MATCH('[1]Score Sheet'!D$3, [1]Hormel!$B$1:$B$576, 0) -1 + IF('[1]Score Sheet'!D209&gt;1000, MATCH('[1]Score Sheet'!D209, [1]Hormel!$D$1:$D$24, 0), '[1]Score Sheet'!D209))*'[1]Score Sheet'!D$4)
-(INDEX([1]Hormel!$F$1:$F$576, MATCH('[1]Score Sheet'!D$3, [1]Hormel!$B$1:$B$576, 0) -1 + IF('[1]Score Sheet'!D209&gt;1000, MATCH('[1]Score Sheet'!D209, [1]Hormel!$D$1:$D$24, 0), '[1]Score Sheet'!D209))*'[1]Score Sheet'!D$5)
-(INDEX([1]Hormel!$G$1:$G$576, MATCH('[1]Score Sheet'!D$3, [1]Hormel!$B$1:$B$576, 0) -1 + IF('[1]Score Sheet'!D209&gt;1000, MATCH('[1]Score Sheet'!D209, [1]Hormel!$D$1:$D$24, 0), '[1]Score Sheet'!D209))*'[1]Score Sheet'!D$6))</f>
        <v>0</v>
      </c>
      <c r="G209" s="34">
        <f>IF('[1]Score Sheet'!F209="", 0, 50 -(INDEX([1]Hormel!$E$1:$E$576, MATCH('[1]Score Sheet'!F$3, [1]Hormel!$B$1:$B$576, 0) -1 + IF('[1]Score Sheet'!F209&gt;1000, MATCH('[1]Score Sheet'!F209, [1]Hormel!$D$1:$D$24, 0), '[1]Score Sheet'!F209))*'[1]Score Sheet'!F$4)
-(INDEX([1]Hormel!$F$1:$F$576, MATCH('[1]Score Sheet'!F$3, [1]Hormel!$B$1:$B$576, 0) -1 + IF('[1]Score Sheet'!F209&gt;1000, MATCH('[1]Score Sheet'!F209, [1]Hormel!$D$1:$D$24, 0), '[1]Score Sheet'!F209))*'[1]Score Sheet'!F$5)
-(INDEX([1]Hormel!$G$1:$G$576, MATCH('[1]Score Sheet'!F$3, [1]Hormel!$B$1:$B$576, 0) -1 + IF('[1]Score Sheet'!F209&gt;1000, MATCH('[1]Score Sheet'!F209, [1]Hormel!$D$1:$D$24, 0), '[1]Score Sheet'!F209))*'[1]Score Sheet'!F$6))</f>
        <v>0</v>
      </c>
      <c r="I209" s="34">
        <f>IF('[1]Score Sheet'!H209="", 0, 50 -(INDEX([1]Hormel!$E$1:$E$576, MATCH('[1]Score Sheet'!H$3, [1]Hormel!$B$1:$B$576, 0) -1 + IF('[1]Score Sheet'!H209&gt;1000, MATCH('[1]Score Sheet'!H209, [1]Hormel!$D$1:$D$24, 0), '[1]Score Sheet'!H209))*'[1]Score Sheet'!H$4)
-(INDEX([1]Hormel!$F$1:$F$576, MATCH('[1]Score Sheet'!H$3, [1]Hormel!$B$1:$B$576, 0) -1 + IF('[1]Score Sheet'!H209&gt;1000, MATCH('[1]Score Sheet'!H209, [1]Hormel!$D$1:$D$24, 0), '[1]Score Sheet'!H209))*'[1]Score Sheet'!H$5)
-(INDEX([1]Hormel!$G$1:$G$576, MATCH('[1]Score Sheet'!H$3, [1]Hormel!$B$1:$B$576, 0) -1 + IF('[1]Score Sheet'!H209&gt;1000, MATCH('[1]Score Sheet'!H209, [1]Hormel!$D$1:$D$24, 0), '[1]Score Sheet'!H209))*'[1]Score Sheet'!H$6))</f>
        <v>0</v>
      </c>
      <c r="K209" s="34">
        <f>IF('[1]Score Sheet'!J209="", 0, 50 -(INDEX([1]Hormel!$E$1:$E$576, MATCH('[1]Score Sheet'!J$3, [1]Hormel!$B$1:$B$576, 0) -1 + IF('[1]Score Sheet'!J209&gt;1000, MATCH('[1]Score Sheet'!J209, [1]Hormel!$D$1:$D$24, 0), '[1]Score Sheet'!J209))*'[1]Score Sheet'!J$4)
-(INDEX([1]Hormel!$F$1:$F$576, MATCH('[1]Score Sheet'!J$3, [1]Hormel!$B$1:$B$576, 0) -1 + IF('[1]Score Sheet'!J209&gt;1000, MATCH('[1]Score Sheet'!J209, [1]Hormel!$D$1:$D$24, 0), '[1]Score Sheet'!J209))*'[1]Score Sheet'!J$5)
-(INDEX([1]Hormel!$G$1:$G$576, MATCH('[1]Score Sheet'!J$3, [1]Hormel!$B$1:$B$576, 0) -1 + IF('[1]Score Sheet'!J209&gt;1000, MATCH('[1]Score Sheet'!J209, [1]Hormel!$D$1:$D$24, 0), '[1]Score Sheet'!J209))*'[1]Score Sheet'!J$6))</f>
        <v>0</v>
      </c>
      <c r="M209" s="34">
        <f>IF('[1]Score Sheet'!L209="", 0, 50 -(INDEX([1]Hormel!$E$1:$E$576, MATCH('[1]Score Sheet'!L$3, [1]Hormel!$B$1:$B$576, 0) -1 + IF('[1]Score Sheet'!L209&gt;1000, MATCH('[1]Score Sheet'!L209, [1]Hormel!$D$1:$D$24, 0), '[1]Score Sheet'!L209))*'[1]Score Sheet'!L$4)
-(INDEX([1]Hormel!$F$1:$F$576, MATCH('[1]Score Sheet'!L$3, [1]Hormel!$B$1:$B$576, 0) -1 + IF('[1]Score Sheet'!L209&gt;1000, MATCH('[1]Score Sheet'!L209, [1]Hormel!$D$1:$D$24, 0), '[1]Score Sheet'!L209))*'[1]Score Sheet'!L$5)
-(INDEX([1]Hormel!$G$1:$G$576, MATCH('[1]Score Sheet'!L$3, [1]Hormel!$B$1:$B$576, 0) -1 + IF('[1]Score Sheet'!L209&gt;1000, MATCH('[1]Score Sheet'!L209, [1]Hormel!$D$1:$D$24, 0), '[1]Score Sheet'!L209))*'[1]Score Sheet'!L$6))</f>
        <v>0</v>
      </c>
      <c r="O209" s="34">
        <f>IF('[1]Score Sheet'!N209="", 0, 50 -(INDEX([1]Hormel!$E$1:$E$576, MATCH('[1]Score Sheet'!N$3, [1]Hormel!$B$1:$B$576, 0) -1 + IF('[1]Score Sheet'!N209&gt;1000, MATCH('[1]Score Sheet'!N209, [1]Hormel!$D$1:$D$24, 0), '[1]Score Sheet'!N209))*'[1]Score Sheet'!N$4)
-(INDEX([1]Hormel!$F$1:$F$576, MATCH('[1]Score Sheet'!N$3, [1]Hormel!$B$1:$B$576, 0) -1 + IF('[1]Score Sheet'!N209&gt;1000, MATCH('[1]Score Sheet'!N209, [1]Hormel!$D$1:$D$24, 0), '[1]Score Sheet'!N209))*'[1]Score Sheet'!N$5)
-(INDEX([1]Hormel!$G$1:$G$576, MATCH('[1]Score Sheet'!N$3, [1]Hormel!$B$1:$B$576, 0) -1 + IF('[1]Score Sheet'!N209&gt;1000, MATCH('[1]Score Sheet'!N209, [1]Hormel!$D$1:$D$24, 0), '[1]Score Sheet'!N209))*'[1]Score Sheet'!N$6))</f>
        <v>0</v>
      </c>
      <c r="Q209" s="34">
        <f>IF('[1]Score Sheet'!P209="", 0, 50 -(INDEX([1]Hormel!$E$1:$E$576, MATCH('[1]Score Sheet'!P$3, [1]Hormel!$B$1:$B$576, 0) -1 + IF('[1]Score Sheet'!P209&gt;1000, MATCH('[1]Score Sheet'!P209, [1]Hormel!$D$1:$D$24, 0), '[1]Score Sheet'!P209))*'[1]Score Sheet'!P$4)
-(INDEX([1]Hormel!$F$1:$F$576, MATCH('[1]Score Sheet'!P$3, [1]Hormel!$B$1:$B$576, 0) -1 + IF('[1]Score Sheet'!P209&gt;1000, MATCH('[1]Score Sheet'!P209, [1]Hormel!$D$1:$D$24, 0), '[1]Score Sheet'!P209))*'[1]Score Sheet'!P$5)
-(INDEX([1]Hormel!$G$1:$G$576, MATCH('[1]Score Sheet'!P$3, [1]Hormel!$B$1:$B$576, 0) -1 + IF('[1]Score Sheet'!P209&gt;1000, MATCH('[1]Score Sheet'!P209, [1]Hormel!$D$1:$D$24, 0), '[1]Score Sheet'!P209))*'[1]Score Sheet'!P$6))</f>
        <v>0</v>
      </c>
      <c r="S209" s="34">
        <f>IF('[1]Score Sheet'!R209="", 0, 50 -(INDEX([1]Hormel!$E$1:$E$576, MATCH('[1]Score Sheet'!R$3, [1]Hormel!$B$1:$B$576, 0) -1 + IF('[1]Score Sheet'!R209&gt;1000, MATCH('[1]Score Sheet'!R209, [1]Hormel!$D$1:$D$24, 0), '[1]Score Sheet'!R209))*'[1]Score Sheet'!R$4)
-(INDEX([1]Hormel!$F$1:$F$576, MATCH('[1]Score Sheet'!R$3, [1]Hormel!$B$1:$B$576, 0) -1 + IF('[1]Score Sheet'!R209&gt;1000, MATCH('[1]Score Sheet'!R209, [1]Hormel!$D$1:$D$24, 0), '[1]Score Sheet'!R209))*'[1]Score Sheet'!R$5)
-(INDEX([1]Hormel!$G$1:$G$576, MATCH('[1]Score Sheet'!R$3, [1]Hormel!$B$1:$B$576, 0) -1 + IF('[1]Score Sheet'!R209&gt;1000, MATCH('[1]Score Sheet'!R209, [1]Hormel!$D$1:$D$24, 0), '[1]Score Sheet'!R209))*'[1]Score Sheet'!R$6))</f>
        <v>0</v>
      </c>
      <c r="T209" s="30"/>
      <c r="U209" s="34">
        <f>IF('[1]Score Sheet'!T209="", 0, 50 -(INDEX([1]Hormel!$E$1:$E$576, MATCH('[1]Score Sheet'!T$3, [1]Hormel!$B$1:$B$576, 0) -1 + IF('[1]Score Sheet'!T209&gt;1000, MATCH('[1]Score Sheet'!T209, [1]Hormel!$D$1:$D$24, 0), '[1]Score Sheet'!T209))*'[1]Score Sheet'!T$4)
-(INDEX([1]Hormel!$F$1:$F$576, MATCH('[1]Score Sheet'!T$3, [1]Hormel!$B$1:$B$576, 0) -1 + IF('[1]Score Sheet'!T209&gt;1000, MATCH('[1]Score Sheet'!T209, [1]Hormel!$D$1:$D$24, 0), '[1]Score Sheet'!T209))*'[1]Score Sheet'!T$5)
-(INDEX([1]Hormel!$G$1:$G$576, MATCH('[1]Score Sheet'!T$3, [1]Hormel!$B$1:$B$576, 0) -1 + IF('[1]Score Sheet'!T209&gt;1000, MATCH('[1]Score Sheet'!T209, [1]Hormel!$D$1:$D$24, 0), '[1]Score Sheet'!T209))*'[1]Score Sheet'!T$6))</f>
        <v>0</v>
      </c>
      <c r="Z209" s="35">
        <f t="shared" si="89"/>
        <v>0</v>
      </c>
      <c r="AA209">
        <f>RANK(Z209, $Z$1:$Z$4662)</f>
        <v>49</v>
      </c>
      <c r="AB209" t="str">
        <f>IF(Z209&lt;&gt;0, COUNTIF($AA$1:$AA$4662,AA209)-1, "")</f>
        <v/>
      </c>
      <c r="AF209">
        <f t="shared" si="90"/>
        <v>0</v>
      </c>
      <c r="AG209">
        <f>RANK(AF209,AF:AF)</f>
        <v>49</v>
      </c>
      <c r="AH209">
        <f>SUM(Y209,X209+W209,V209)</f>
        <v>0</v>
      </c>
      <c r="AI209">
        <f>RANK(AH209,AH:AH)</f>
        <v>48</v>
      </c>
      <c r="AJ209">
        <f t="shared" si="91"/>
        <v>0</v>
      </c>
      <c r="AK209">
        <f>RANK(AJ209,AJ:AJ)</f>
        <v>49</v>
      </c>
    </row>
    <row r="210" spans="1:37" x14ac:dyDescent="0.3">
      <c r="A210" s="36"/>
      <c r="B210" s="30"/>
      <c r="C210" s="30"/>
      <c r="E210" s="34">
        <f>IF('[1]Score Sheet'!D210="", 0, 50 -(INDEX([1]Hormel!$E$1:$E$576, MATCH('[1]Score Sheet'!D$3, [1]Hormel!$B$1:$B$576, 0) -1 + IF('[1]Score Sheet'!D210&gt;1000, MATCH('[1]Score Sheet'!D210, [1]Hormel!$D$1:$D$24, 0), '[1]Score Sheet'!D210))*'[1]Score Sheet'!D$4)
-(INDEX([1]Hormel!$F$1:$F$576, MATCH('[1]Score Sheet'!D$3, [1]Hormel!$B$1:$B$576, 0) -1 + IF('[1]Score Sheet'!D210&gt;1000, MATCH('[1]Score Sheet'!D210, [1]Hormel!$D$1:$D$24, 0), '[1]Score Sheet'!D210))*'[1]Score Sheet'!D$5)
-(INDEX([1]Hormel!$G$1:$G$576, MATCH('[1]Score Sheet'!D$3, [1]Hormel!$B$1:$B$576, 0) -1 + IF('[1]Score Sheet'!D210&gt;1000, MATCH('[1]Score Sheet'!D210, [1]Hormel!$D$1:$D$24, 0), '[1]Score Sheet'!D210))*'[1]Score Sheet'!D$6))</f>
        <v>0</v>
      </c>
      <c r="G210" s="34">
        <f>IF('[1]Score Sheet'!F210="", 0, 50 -(INDEX([1]Hormel!$E$1:$E$576, MATCH('[1]Score Sheet'!F$3, [1]Hormel!$B$1:$B$576, 0) -1 + IF('[1]Score Sheet'!F210&gt;1000, MATCH('[1]Score Sheet'!F210, [1]Hormel!$D$1:$D$24, 0), '[1]Score Sheet'!F210))*'[1]Score Sheet'!F$4)
-(INDEX([1]Hormel!$F$1:$F$576, MATCH('[1]Score Sheet'!F$3, [1]Hormel!$B$1:$B$576, 0) -1 + IF('[1]Score Sheet'!F210&gt;1000, MATCH('[1]Score Sheet'!F210, [1]Hormel!$D$1:$D$24, 0), '[1]Score Sheet'!F210))*'[1]Score Sheet'!F$5)
-(INDEX([1]Hormel!$G$1:$G$576, MATCH('[1]Score Sheet'!F$3, [1]Hormel!$B$1:$B$576, 0) -1 + IF('[1]Score Sheet'!F210&gt;1000, MATCH('[1]Score Sheet'!F210, [1]Hormel!$D$1:$D$24, 0), '[1]Score Sheet'!F210))*'[1]Score Sheet'!F$6))</f>
        <v>0</v>
      </c>
      <c r="I210" s="34">
        <f>IF('[1]Score Sheet'!H210="", 0, 50 -(INDEX([1]Hormel!$E$1:$E$576, MATCH('[1]Score Sheet'!H$3, [1]Hormel!$B$1:$B$576, 0) -1 + IF('[1]Score Sheet'!H210&gt;1000, MATCH('[1]Score Sheet'!H210, [1]Hormel!$D$1:$D$24, 0), '[1]Score Sheet'!H210))*'[1]Score Sheet'!H$4)
-(INDEX([1]Hormel!$F$1:$F$576, MATCH('[1]Score Sheet'!H$3, [1]Hormel!$B$1:$B$576, 0) -1 + IF('[1]Score Sheet'!H210&gt;1000, MATCH('[1]Score Sheet'!H210, [1]Hormel!$D$1:$D$24, 0), '[1]Score Sheet'!H210))*'[1]Score Sheet'!H$5)
-(INDEX([1]Hormel!$G$1:$G$576, MATCH('[1]Score Sheet'!H$3, [1]Hormel!$B$1:$B$576, 0) -1 + IF('[1]Score Sheet'!H210&gt;1000, MATCH('[1]Score Sheet'!H210, [1]Hormel!$D$1:$D$24, 0), '[1]Score Sheet'!H210))*'[1]Score Sheet'!H$6))</f>
        <v>0</v>
      </c>
      <c r="K210" s="34">
        <f>IF('[1]Score Sheet'!J210="", 0, 50 -(INDEX([1]Hormel!$E$1:$E$576, MATCH('[1]Score Sheet'!J$3, [1]Hormel!$B$1:$B$576, 0) -1 + IF('[1]Score Sheet'!J210&gt;1000, MATCH('[1]Score Sheet'!J210, [1]Hormel!$D$1:$D$24, 0), '[1]Score Sheet'!J210))*'[1]Score Sheet'!J$4)
-(INDEX([1]Hormel!$F$1:$F$576, MATCH('[1]Score Sheet'!J$3, [1]Hormel!$B$1:$B$576, 0) -1 + IF('[1]Score Sheet'!J210&gt;1000, MATCH('[1]Score Sheet'!J210, [1]Hormel!$D$1:$D$24, 0), '[1]Score Sheet'!J210))*'[1]Score Sheet'!J$5)
-(INDEX([1]Hormel!$G$1:$G$576, MATCH('[1]Score Sheet'!J$3, [1]Hormel!$B$1:$B$576, 0) -1 + IF('[1]Score Sheet'!J210&gt;1000, MATCH('[1]Score Sheet'!J210, [1]Hormel!$D$1:$D$24, 0), '[1]Score Sheet'!J210))*'[1]Score Sheet'!J$6))</f>
        <v>0</v>
      </c>
      <c r="M210" s="34">
        <f>IF('[1]Score Sheet'!L210="", 0, 50 -(INDEX([1]Hormel!$E$1:$E$576, MATCH('[1]Score Sheet'!L$3, [1]Hormel!$B$1:$B$576, 0) -1 + IF('[1]Score Sheet'!L210&gt;1000, MATCH('[1]Score Sheet'!L210, [1]Hormel!$D$1:$D$24, 0), '[1]Score Sheet'!L210))*'[1]Score Sheet'!L$4)
-(INDEX([1]Hormel!$F$1:$F$576, MATCH('[1]Score Sheet'!L$3, [1]Hormel!$B$1:$B$576, 0) -1 + IF('[1]Score Sheet'!L210&gt;1000, MATCH('[1]Score Sheet'!L210, [1]Hormel!$D$1:$D$24, 0), '[1]Score Sheet'!L210))*'[1]Score Sheet'!L$5)
-(INDEX([1]Hormel!$G$1:$G$576, MATCH('[1]Score Sheet'!L$3, [1]Hormel!$B$1:$B$576, 0) -1 + IF('[1]Score Sheet'!L210&gt;1000, MATCH('[1]Score Sheet'!L210, [1]Hormel!$D$1:$D$24, 0), '[1]Score Sheet'!L210))*'[1]Score Sheet'!L$6))</f>
        <v>0</v>
      </c>
      <c r="O210" s="34">
        <f>IF('[1]Score Sheet'!N210="", 0, 50 -(INDEX([1]Hormel!$E$1:$E$576, MATCH('[1]Score Sheet'!N$3, [1]Hormel!$B$1:$B$576, 0) -1 + IF('[1]Score Sheet'!N210&gt;1000, MATCH('[1]Score Sheet'!N210, [1]Hormel!$D$1:$D$24, 0), '[1]Score Sheet'!N210))*'[1]Score Sheet'!N$4)
-(INDEX([1]Hormel!$F$1:$F$576, MATCH('[1]Score Sheet'!N$3, [1]Hormel!$B$1:$B$576, 0) -1 + IF('[1]Score Sheet'!N210&gt;1000, MATCH('[1]Score Sheet'!N210, [1]Hormel!$D$1:$D$24, 0), '[1]Score Sheet'!N210))*'[1]Score Sheet'!N$5)
-(INDEX([1]Hormel!$G$1:$G$576, MATCH('[1]Score Sheet'!N$3, [1]Hormel!$B$1:$B$576, 0) -1 + IF('[1]Score Sheet'!N210&gt;1000, MATCH('[1]Score Sheet'!N210, [1]Hormel!$D$1:$D$24, 0), '[1]Score Sheet'!N210))*'[1]Score Sheet'!N$6))</f>
        <v>0</v>
      </c>
      <c r="Q210" s="34">
        <f>IF('[1]Score Sheet'!P210="", 0, 50 -(INDEX([1]Hormel!$E$1:$E$576, MATCH('[1]Score Sheet'!P$3, [1]Hormel!$B$1:$B$576, 0) -1 + IF('[1]Score Sheet'!P210&gt;1000, MATCH('[1]Score Sheet'!P210, [1]Hormel!$D$1:$D$24, 0), '[1]Score Sheet'!P210))*'[1]Score Sheet'!P$4)
-(INDEX([1]Hormel!$F$1:$F$576, MATCH('[1]Score Sheet'!P$3, [1]Hormel!$B$1:$B$576, 0) -1 + IF('[1]Score Sheet'!P210&gt;1000, MATCH('[1]Score Sheet'!P210, [1]Hormel!$D$1:$D$24, 0), '[1]Score Sheet'!P210))*'[1]Score Sheet'!P$5)
-(INDEX([1]Hormel!$G$1:$G$576, MATCH('[1]Score Sheet'!P$3, [1]Hormel!$B$1:$B$576, 0) -1 + IF('[1]Score Sheet'!P210&gt;1000, MATCH('[1]Score Sheet'!P210, [1]Hormel!$D$1:$D$24, 0), '[1]Score Sheet'!P210))*'[1]Score Sheet'!P$6))</f>
        <v>0</v>
      </c>
      <c r="S210" s="34">
        <f>IF('[1]Score Sheet'!R210="", 0, 50 -(INDEX([1]Hormel!$E$1:$E$576, MATCH('[1]Score Sheet'!R$3, [1]Hormel!$B$1:$B$576, 0) -1 + IF('[1]Score Sheet'!R210&gt;1000, MATCH('[1]Score Sheet'!R210, [1]Hormel!$D$1:$D$24, 0), '[1]Score Sheet'!R210))*'[1]Score Sheet'!R$4)
-(INDEX([1]Hormel!$F$1:$F$576, MATCH('[1]Score Sheet'!R$3, [1]Hormel!$B$1:$B$576, 0) -1 + IF('[1]Score Sheet'!R210&gt;1000, MATCH('[1]Score Sheet'!R210, [1]Hormel!$D$1:$D$24, 0), '[1]Score Sheet'!R210))*'[1]Score Sheet'!R$5)
-(INDEX([1]Hormel!$G$1:$G$576, MATCH('[1]Score Sheet'!R$3, [1]Hormel!$B$1:$B$576, 0) -1 + IF('[1]Score Sheet'!R210&gt;1000, MATCH('[1]Score Sheet'!R210, [1]Hormel!$D$1:$D$24, 0), '[1]Score Sheet'!R210))*'[1]Score Sheet'!R$6))</f>
        <v>0</v>
      </c>
      <c r="T210" s="37"/>
      <c r="U210" s="34">
        <f>IF('[1]Score Sheet'!T210="", 0, 50 -(INDEX([1]Hormel!$E$1:$E$576, MATCH('[1]Score Sheet'!T$3, [1]Hormel!$B$1:$B$576, 0) -1 + IF('[1]Score Sheet'!T210&gt;1000, MATCH('[1]Score Sheet'!T210, [1]Hormel!$D$1:$D$24, 0), '[1]Score Sheet'!T210))*'[1]Score Sheet'!T$4)
-(INDEX([1]Hormel!$F$1:$F$576, MATCH('[1]Score Sheet'!T$3, [1]Hormel!$B$1:$B$576, 0) -1 + IF('[1]Score Sheet'!T210&gt;1000, MATCH('[1]Score Sheet'!T210, [1]Hormel!$D$1:$D$24, 0), '[1]Score Sheet'!T210))*'[1]Score Sheet'!T$5)
-(INDEX([1]Hormel!$G$1:$G$576, MATCH('[1]Score Sheet'!T$3, [1]Hormel!$B$1:$B$576, 0) -1 + IF('[1]Score Sheet'!T210&gt;1000, MATCH('[1]Score Sheet'!T210, [1]Hormel!$D$1:$D$24, 0), '[1]Score Sheet'!T210))*'[1]Score Sheet'!T$6))</f>
        <v>0</v>
      </c>
      <c r="Z210" s="35">
        <f t="shared" si="89"/>
        <v>0</v>
      </c>
      <c r="AA210">
        <f>RANK(Z210, $Z$1:$Z$4662)</f>
        <v>49</v>
      </c>
      <c r="AB210" t="str">
        <f>IF(Z210&lt;&gt;0, COUNTIF($AA$1:$AA$4662,AA210)-1, "")</f>
        <v/>
      </c>
      <c r="AF210">
        <f t="shared" si="90"/>
        <v>0</v>
      </c>
      <c r="AG210">
        <f>RANK(AF210,AF:AF)</f>
        <v>49</v>
      </c>
      <c r="AH210">
        <f>SUM(Y210,X210+W210,V210)</f>
        <v>0</v>
      </c>
      <c r="AI210">
        <f>RANK(AH210,AH:AH)</f>
        <v>48</v>
      </c>
      <c r="AJ210">
        <f t="shared" si="91"/>
        <v>0</v>
      </c>
      <c r="AK210">
        <f>RANK(AJ210,AJ:AJ)</f>
        <v>49</v>
      </c>
    </row>
    <row r="211" spans="1:37" x14ac:dyDescent="0.3">
      <c r="A211" s="32"/>
      <c r="B211" s="43"/>
      <c r="C211" s="43"/>
      <c r="D211" s="40"/>
      <c r="E211" s="43"/>
      <c r="F211" s="40"/>
      <c r="G211" s="43"/>
      <c r="H211" s="40"/>
      <c r="I211" s="43"/>
      <c r="J211" s="40"/>
      <c r="K211" s="43"/>
      <c r="L211" s="40"/>
      <c r="M211" s="43"/>
      <c r="N211" s="40"/>
      <c r="O211" s="43"/>
      <c r="P211" s="40"/>
      <c r="Q211" s="43"/>
      <c r="R211" s="40"/>
      <c r="S211" s="43"/>
      <c r="U211" s="43"/>
      <c r="V211" s="41"/>
      <c r="W211" s="41"/>
      <c r="X211" s="41"/>
      <c r="Y211" s="40"/>
      <c r="Z211" s="43"/>
      <c r="AA211" s="40"/>
      <c r="AB211" s="40"/>
      <c r="AC211" s="40"/>
    </row>
    <row r="212" spans="1:37" x14ac:dyDescent="0.3">
      <c r="A212" s="24" t="s">
        <v>30</v>
      </c>
      <c r="B212" s="25"/>
      <c r="C212" s="25"/>
      <c r="D212" s="25" t="s">
        <v>32</v>
      </c>
      <c r="E212" s="25"/>
      <c r="F212" s="25" t="s">
        <v>33</v>
      </c>
      <c r="G212" s="25"/>
      <c r="H212" s="25" t="s">
        <v>34</v>
      </c>
      <c r="I212" s="25"/>
      <c r="J212" s="25" t="s">
        <v>35</v>
      </c>
      <c r="K212" s="25"/>
      <c r="L212" s="25" t="s">
        <v>36</v>
      </c>
      <c r="M212" s="25"/>
      <c r="N212" s="25" t="s">
        <v>37</v>
      </c>
      <c r="O212" s="25"/>
      <c r="P212" s="25" t="s">
        <v>38</v>
      </c>
      <c r="Q212" s="25"/>
      <c r="R212" s="25" t="s">
        <v>39</v>
      </c>
      <c r="S212" s="26"/>
      <c r="T212" s="26" t="s">
        <v>8</v>
      </c>
      <c r="U212" s="26"/>
      <c r="V212" s="25" t="s">
        <v>50</v>
      </c>
      <c r="W212" s="25" t="s">
        <v>79</v>
      </c>
      <c r="X212" s="25" t="s">
        <v>80</v>
      </c>
      <c r="Y212" s="25"/>
      <c r="Z212" s="27" t="s">
        <v>24</v>
      </c>
      <c r="AA212" s="28" t="s">
        <v>25</v>
      </c>
      <c r="AB212" s="29">
        <f t="shared" ref="AB212" si="92">SUM(Z213:Z216)-MIN(Z213:Z216)</f>
        <v>0</v>
      </c>
      <c r="AC212" s="29">
        <f>RANK(AB212, $AB$1:$AB$4662)</f>
        <v>27</v>
      </c>
      <c r="AD212" s="30" t="str">
        <f>IF(AB212&lt;&gt;0, COUNTIF($AC$1:$AC$4662,AC212)-1, "")</f>
        <v/>
      </c>
      <c r="AE212" s="30"/>
      <c r="AF212" s="31" t="s">
        <v>43</v>
      </c>
      <c r="AG212" s="31" t="s">
        <v>44</v>
      </c>
      <c r="AH212" s="31" t="s">
        <v>43</v>
      </c>
      <c r="AI212" s="31" t="s">
        <v>44</v>
      </c>
      <c r="AJ212" s="31" t="s">
        <v>43</v>
      </c>
      <c r="AK212" s="31" t="s">
        <v>44</v>
      </c>
    </row>
    <row r="213" spans="1:37" x14ac:dyDescent="0.3">
      <c r="A213" s="32"/>
      <c r="B213" s="30"/>
      <c r="C213" s="30"/>
      <c r="E213" s="34">
        <f>IF('[1]Score Sheet'!D213="", 0, 50 -(INDEX([1]Hormel!$E$1:$E$576, MATCH('[1]Score Sheet'!D$3, [1]Hormel!$B$1:$B$576, 0) -1 + IF('[1]Score Sheet'!D213&gt;1000, MATCH('[1]Score Sheet'!D213, [1]Hormel!$D$1:$D$24, 0), '[1]Score Sheet'!D213))*'[1]Score Sheet'!D$4)
-(INDEX([1]Hormel!$F$1:$F$576, MATCH('[1]Score Sheet'!D$3, [1]Hormel!$B$1:$B$576, 0) -1 + IF('[1]Score Sheet'!D213&gt;1000, MATCH('[1]Score Sheet'!D213, [1]Hormel!$D$1:$D$24, 0), '[1]Score Sheet'!D213))*'[1]Score Sheet'!D$5)
-(INDEX([1]Hormel!$G$1:$G$576, MATCH('[1]Score Sheet'!D$3, [1]Hormel!$B$1:$B$576, 0) -1 + IF('[1]Score Sheet'!D213&gt;1000, MATCH('[1]Score Sheet'!D213, [1]Hormel!$D$1:$D$24, 0), '[1]Score Sheet'!D213))*'[1]Score Sheet'!D$6))</f>
        <v>0</v>
      </c>
      <c r="G213" s="34">
        <f>IF('[1]Score Sheet'!F213="", 0, 50 -(INDEX([1]Hormel!$E$1:$E$576, MATCH('[1]Score Sheet'!F$3, [1]Hormel!$B$1:$B$576, 0) -1 + IF('[1]Score Sheet'!F213&gt;1000, MATCH('[1]Score Sheet'!F213, [1]Hormel!$D$1:$D$24, 0), '[1]Score Sheet'!F213))*'[1]Score Sheet'!F$4)
-(INDEX([1]Hormel!$F$1:$F$576, MATCH('[1]Score Sheet'!F$3, [1]Hormel!$B$1:$B$576, 0) -1 + IF('[1]Score Sheet'!F213&gt;1000, MATCH('[1]Score Sheet'!F213, [1]Hormel!$D$1:$D$24, 0), '[1]Score Sheet'!F213))*'[1]Score Sheet'!F$5)
-(INDEX([1]Hormel!$G$1:$G$576, MATCH('[1]Score Sheet'!F$3, [1]Hormel!$B$1:$B$576, 0) -1 + IF('[1]Score Sheet'!F213&gt;1000, MATCH('[1]Score Sheet'!F213, [1]Hormel!$D$1:$D$24, 0), '[1]Score Sheet'!F213))*'[1]Score Sheet'!F$6))</f>
        <v>0</v>
      </c>
      <c r="I213" s="34">
        <f>IF('[1]Score Sheet'!H213="", 0, 50 -(INDEX([1]Hormel!$E$1:$E$576, MATCH('[1]Score Sheet'!H$3, [1]Hormel!$B$1:$B$576, 0) -1 + IF('[1]Score Sheet'!H213&gt;1000, MATCH('[1]Score Sheet'!H213, [1]Hormel!$D$1:$D$24, 0), '[1]Score Sheet'!H213))*'[1]Score Sheet'!H$4)
-(INDEX([1]Hormel!$F$1:$F$576, MATCH('[1]Score Sheet'!H$3, [1]Hormel!$B$1:$B$576, 0) -1 + IF('[1]Score Sheet'!H213&gt;1000, MATCH('[1]Score Sheet'!H213, [1]Hormel!$D$1:$D$24, 0), '[1]Score Sheet'!H213))*'[1]Score Sheet'!H$5)
-(INDEX([1]Hormel!$G$1:$G$576, MATCH('[1]Score Sheet'!H$3, [1]Hormel!$B$1:$B$576, 0) -1 + IF('[1]Score Sheet'!H213&gt;1000, MATCH('[1]Score Sheet'!H213, [1]Hormel!$D$1:$D$24, 0), '[1]Score Sheet'!H213))*'[1]Score Sheet'!H$6))</f>
        <v>0</v>
      </c>
      <c r="K213" s="34">
        <f>IF('[1]Score Sheet'!J213="", 0, 50 -(INDEX([1]Hormel!$E$1:$E$576, MATCH('[1]Score Sheet'!J$3, [1]Hormel!$B$1:$B$576, 0) -1 + IF('[1]Score Sheet'!J213&gt;1000, MATCH('[1]Score Sheet'!J213, [1]Hormel!$D$1:$D$24, 0), '[1]Score Sheet'!J213))*'[1]Score Sheet'!J$4)
-(INDEX([1]Hormel!$F$1:$F$576, MATCH('[1]Score Sheet'!J$3, [1]Hormel!$B$1:$B$576, 0) -1 + IF('[1]Score Sheet'!J213&gt;1000, MATCH('[1]Score Sheet'!J213, [1]Hormel!$D$1:$D$24, 0), '[1]Score Sheet'!J213))*'[1]Score Sheet'!J$5)
-(INDEX([1]Hormel!$G$1:$G$576, MATCH('[1]Score Sheet'!J$3, [1]Hormel!$B$1:$B$576, 0) -1 + IF('[1]Score Sheet'!J213&gt;1000, MATCH('[1]Score Sheet'!J213, [1]Hormel!$D$1:$D$24, 0), '[1]Score Sheet'!J213))*'[1]Score Sheet'!J$6))</f>
        <v>0</v>
      </c>
      <c r="M213" s="34">
        <f>IF('[1]Score Sheet'!L213="", 0, 50 -(INDEX([1]Hormel!$E$1:$E$576, MATCH('[1]Score Sheet'!L$3, [1]Hormel!$B$1:$B$576, 0) -1 + IF('[1]Score Sheet'!L213&gt;1000, MATCH('[1]Score Sheet'!L213, [1]Hormel!$D$1:$D$24, 0), '[1]Score Sheet'!L213))*'[1]Score Sheet'!L$4)
-(INDEX([1]Hormel!$F$1:$F$576, MATCH('[1]Score Sheet'!L$3, [1]Hormel!$B$1:$B$576, 0) -1 + IF('[1]Score Sheet'!L213&gt;1000, MATCH('[1]Score Sheet'!L213, [1]Hormel!$D$1:$D$24, 0), '[1]Score Sheet'!L213))*'[1]Score Sheet'!L$5)
-(INDEX([1]Hormel!$G$1:$G$576, MATCH('[1]Score Sheet'!L$3, [1]Hormel!$B$1:$B$576, 0) -1 + IF('[1]Score Sheet'!L213&gt;1000, MATCH('[1]Score Sheet'!L213, [1]Hormel!$D$1:$D$24, 0), '[1]Score Sheet'!L213))*'[1]Score Sheet'!L$6))</f>
        <v>0</v>
      </c>
      <c r="O213" s="34">
        <f>IF('[1]Score Sheet'!N213="", 0, 50 -(INDEX([1]Hormel!$E$1:$E$576, MATCH('[1]Score Sheet'!N$3, [1]Hormel!$B$1:$B$576, 0) -1 + IF('[1]Score Sheet'!N213&gt;1000, MATCH('[1]Score Sheet'!N213, [1]Hormel!$D$1:$D$24, 0), '[1]Score Sheet'!N213))*'[1]Score Sheet'!N$4)
-(INDEX([1]Hormel!$F$1:$F$576, MATCH('[1]Score Sheet'!N$3, [1]Hormel!$B$1:$B$576, 0) -1 + IF('[1]Score Sheet'!N213&gt;1000, MATCH('[1]Score Sheet'!N213, [1]Hormel!$D$1:$D$24, 0), '[1]Score Sheet'!N213))*'[1]Score Sheet'!N$5)
-(INDEX([1]Hormel!$G$1:$G$576, MATCH('[1]Score Sheet'!N$3, [1]Hormel!$B$1:$B$576, 0) -1 + IF('[1]Score Sheet'!N213&gt;1000, MATCH('[1]Score Sheet'!N213, [1]Hormel!$D$1:$D$24, 0), '[1]Score Sheet'!N213))*'[1]Score Sheet'!N$6))</f>
        <v>0</v>
      </c>
      <c r="Q213" s="34">
        <f>IF('[1]Score Sheet'!P213="", 0, 50 -(INDEX([1]Hormel!$E$1:$E$576, MATCH('[1]Score Sheet'!P$3, [1]Hormel!$B$1:$B$576, 0) -1 + IF('[1]Score Sheet'!P213&gt;1000, MATCH('[1]Score Sheet'!P213, [1]Hormel!$D$1:$D$24, 0), '[1]Score Sheet'!P213))*'[1]Score Sheet'!P$4)
-(INDEX([1]Hormel!$F$1:$F$576, MATCH('[1]Score Sheet'!P$3, [1]Hormel!$B$1:$B$576, 0) -1 + IF('[1]Score Sheet'!P213&gt;1000, MATCH('[1]Score Sheet'!P213, [1]Hormel!$D$1:$D$24, 0), '[1]Score Sheet'!P213))*'[1]Score Sheet'!P$5)
-(INDEX([1]Hormel!$G$1:$G$576, MATCH('[1]Score Sheet'!P$3, [1]Hormel!$B$1:$B$576, 0) -1 + IF('[1]Score Sheet'!P213&gt;1000, MATCH('[1]Score Sheet'!P213, [1]Hormel!$D$1:$D$24, 0), '[1]Score Sheet'!P213))*'[1]Score Sheet'!P$6))</f>
        <v>0</v>
      </c>
      <c r="S213" s="34">
        <f>IF('[1]Score Sheet'!R213="", 0, 50 -(INDEX([1]Hormel!$E$1:$E$576, MATCH('[1]Score Sheet'!R$3, [1]Hormel!$B$1:$B$576, 0) -1 + IF('[1]Score Sheet'!R213&gt;1000, MATCH('[1]Score Sheet'!R213, [1]Hormel!$D$1:$D$24, 0), '[1]Score Sheet'!R213))*'[1]Score Sheet'!R$4)
-(INDEX([1]Hormel!$F$1:$F$576, MATCH('[1]Score Sheet'!R$3, [1]Hormel!$B$1:$B$576, 0) -1 + IF('[1]Score Sheet'!R213&gt;1000, MATCH('[1]Score Sheet'!R213, [1]Hormel!$D$1:$D$24, 0), '[1]Score Sheet'!R213))*'[1]Score Sheet'!R$5)
-(INDEX([1]Hormel!$G$1:$G$576, MATCH('[1]Score Sheet'!R$3, [1]Hormel!$B$1:$B$576, 0) -1 + IF('[1]Score Sheet'!R213&gt;1000, MATCH('[1]Score Sheet'!R213, [1]Hormel!$D$1:$D$24, 0), '[1]Score Sheet'!R213))*'[1]Score Sheet'!R$6))</f>
        <v>0</v>
      </c>
      <c r="T213" s="30"/>
      <c r="U213" s="34">
        <f>IF('[1]Score Sheet'!T213="", 0, 50 -(INDEX([1]Hormel!$E$1:$E$576, MATCH('[1]Score Sheet'!T$3, [1]Hormel!$B$1:$B$576, 0) -1 + IF('[1]Score Sheet'!T213&gt;1000, MATCH('[1]Score Sheet'!T213, [1]Hormel!$D$1:$D$24, 0), '[1]Score Sheet'!T213))*'[1]Score Sheet'!T$4)
-(INDEX([1]Hormel!$F$1:$F$576, MATCH('[1]Score Sheet'!T$3, [1]Hormel!$B$1:$B$576, 0) -1 + IF('[1]Score Sheet'!T213&gt;1000, MATCH('[1]Score Sheet'!T213, [1]Hormel!$D$1:$D$24, 0), '[1]Score Sheet'!T213))*'[1]Score Sheet'!T$5)
-(INDEX([1]Hormel!$G$1:$G$576, MATCH('[1]Score Sheet'!T$3, [1]Hormel!$B$1:$B$576, 0) -1 + IF('[1]Score Sheet'!T213&gt;1000, MATCH('[1]Score Sheet'!T213, [1]Hormel!$D$1:$D$24, 0), '[1]Score Sheet'!T213))*'[1]Score Sheet'!T$6))</f>
        <v>0</v>
      </c>
      <c r="Z213" s="35">
        <f t="shared" ref="Z213:Z216" si="93">SUM(E213,G213,I213,K213,M213,O213,Q213,S213,U213,V213,W213,X213,Y213)</f>
        <v>0</v>
      </c>
      <c r="AA213">
        <f>RANK(Z213, $Z$1:$Z$4662)</f>
        <v>49</v>
      </c>
      <c r="AB213" t="str">
        <f>IF(Z213&lt;&gt;0, COUNTIF($AA$1:$AA$4662,AA213)-1, "")</f>
        <v/>
      </c>
      <c r="AF213">
        <f t="shared" ref="AF213:AF216" si="94">SUM(U213,S213,Q213,O213,M213,K213,I213,G213,E213,)</f>
        <v>0</v>
      </c>
      <c r="AG213">
        <f>RANK(AF213,AF:AF)</f>
        <v>49</v>
      </c>
      <c r="AH213">
        <f>SUM(Y213,X213+W213,V213)</f>
        <v>0</v>
      </c>
      <c r="AI213">
        <f>RANK(AH213,AH:AH)</f>
        <v>48</v>
      </c>
      <c r="AJ213">
        <f t="shared" ref="AJ213:AJ216" si="95">AH213+AF213</f>
        <v>0</v>
      </c>
      <c r="AK213">
        <f>RANK(AJ213,AJ:AJ)</f>
        <v>49</v>
      </c>
    </row>
    <row r="214" spans="1:37" x14ac:dyDescent="0.3">
      <c r="A214" s="32"/>
      <c r="B214" s="30"/>
      <c r="C214" s="30"/>
      <c r="E214" s="34">
        <f>IF('[1]Score Sheet'!D214="", 0, 50 -(INDEX([1]Hormel!$E$1:$E$576, MATCH('[1]Score Sheet'!D$3, [1]Hormel!$B$1:$B$576, 0) -1 + IF('[1]Score Sheet'!D214&gt;1000, MATCH('[1]Score Sheet'!D214, [1]Hormel!$D$1:$D$24, 0), '[1]Score Sheet'!D214))*'[1]Score Sheet'!D$4)
-(INDEX([1]Hormel!$F$1:$F$576, MATCH('[1]Score Sheet'!D$3, [1]Hormel!$B$1:$B$576, 0) -1 + IF('[1]Score Sheet'!D214&gt;1000, MATCH('[1]Score Sheet'!D214, [1]Hormel!$D$1:$D$24, 0), '[1]Score Sheet'!D214))*'[1]Score Sheet'!D$5)
-(INDEX([1]Hormel!$G$1:$G$576, MATCH('[1]Score Sheet'!D$3, [1]Hormel!$B$1:$B$576, 0) -1 + IF('[1]Score Sheet'!D214&gt;1000, MATCH('[1]Score Sheet'!D214, [1]Hormel!$D$1:$D$24, 0), '[1]Score Sheet'!D214))*'[1]Score Sheet'!D$6))</f>
        <v>0</v>
      </c>
      <c r="G214" s="34">
        <f>IF('[1]Score Sheet'!F214="", 0, 50 -(INDEX([1]Hormel!$E$1:$E$576, MATCH('[1]Score Sheet'!F$3, [1]Hormel!$B$1:$B$576, 0) -1 + IF('[1]Score Sheet'!F214&gt;1000, MATCH('[1]Score Sheet'!F214, [1]Hormel!$D$1:$D$24, 0), '[1]Score Sheet'!F214))*'[1]Score Sheet'!F$4)
-(INDEX([1]Hormel!$F$1:$F$576, MATCH('[1]Score Sheet'!F$3, [1]Hormel!$B$1:$B$576, 0) -1 + IF('[1]Score Sheet'!F214&gt;1000, MATCH('[1]Score Sheet'!F214, [1]Hormel!$D$1:$D$24, 0), '[1]Score Sheet'!F214))*'[1]Score Sheet'!F$5)
-(INDEX([1]Hormel!$G$1:$G$576, MATCH('[1]Score Sheet'!F$3, [1]Hormel!$B$1:$B$576, 0) -1 + IF('[1]Score Sheet'!F214&gt;1000, MATCH('[1]Score Sheet'!F214, [1]Hormel!$D$1:$D$24, 0), '[1]Score Sheet'!F214))*'[1]Score Sheet'!F$6))</f>
        <v>0</v>
      </c>
      <c r="I214" s="34">
        <f>IF('[1]Score Sheet'!H214="", 0, 50 -(INDEX([1]Hormel!$E$1:$E$576, MATCH('[1]Score Sheet'!H$3, [1]Hormel!$B$1:$B$576, 0) -1 + IF('[1]Score Sheet'!H214&gt;1000, MATCH('[1]Score Sheet'!H214, [1]Hormel!$D$1:$D$24, 0), '[1]Score Sheet'!H214))*'[1]Score Sheet'!H$4)
-(INDEX([1]Hormel!$F$1:$F$576, MATCH('[1]Score Sheet'!H$3, [1]Hormel!$B$1:$B$576, 0) -1 + IF('[1]Score Sheet'!H214&gt;1000, MATCH('[1]Score Sheet'!H214, [1]Hormel!$D$1:$D$24, 0), '[1]Score Sheet'!H214))*'[1]Score Sheet'!H$5)
-(INDEX([1]Hormel!$G$1:$G$576, MATCH('[1]Score Sheet'!H$3, [1]Hormel!$B$1:$B$576, 0) -1 + IF('[1]Score Sheet'!H214&gt;1000, MATCH('[1]Score Sheet'!H214, [1]Hormel!$D$1:$D$24, 0), '[1]Score Sheet'!H214))*'[1]Score Sheet'!H$6))</f>
        <v>0</v>
      </c>
      <c r="K214" s="34">
        <f>IF('[1]Score Sheet'!J214="", 0, 50 -(INDEX([1]Hormel!$E$1:$E$576, MATCH('[1]Score Sheet'!J$3, [1]Hormel!$B$1:$B$576, 0) -1 + IF('[1]Score Sheet'!J214&gt;1000, MATCH('[1]Score Sheet'!J214, [1]Hormel!$D$1:$D$24, 0), '[1]Score Sheet'!J214))*'[1]Score Sheet'!J$4)
-(INDEX([1]Hormel!$F$1:$F$576, MATCH('[1]Score Sheet'!J$3, [1]Hormel!$B$1:$B$576, 0) -1 + IF('[1]Score Sheet'!J214&gt;1000, MATCH('[1]Score Sheet'!J214, [1]Hormel!$D$1:$D$24, 0), '[1]Score Sheet'!J214))*'[1]Score Sheet'!J$5)
-(INDEX([1]Hormel!$G$1:$G$576, MATCH('[1]Score Sheet'!J$3, [1]Hormel!$B$1:$B$576, 0) -1 + IF('[1]Score Sheet'!J214&gt;1000, MATCH('[1]Score Sheet'!J214, [1]Hormel!$D$1:$D$24, 0), '[1]Score Sheet'!J214))*'[1]Score Sheet'!J$6))</f>
        <v>0</v>
      </c>
      <c r="M214" s="34">
        <f>IF('[1]Score Sheet'!L214="", 0, 50 -(INDEX([1]Hormel!$E$1:$E$576, MATCH('[1]Score Sheet'!L$3, [1]Hormel!$B$1:$B$576, 0) -1 + IF('[1]Score Sheet'!L214&gt;1000, MATCH('[1]Score Sheet'!L214, [1]Hormel!$D$1:$D$24, 0), '[1]Score Sheet'!L214))*'[1]Score Sheet'!L$4)
-(INDEX([1]Hormel!$F$1:$F$576, MATCH('[1]Score Sheet'!L$3, [1]Hormel!$B$1:$B$576, 0) -1 + IF('[1]Score Sheet'!L214&gt;1000, MATCH('[1]Score Sheet'!L214, [1]Hormel!$D$1:$D$24, 0), '[1]Score Sheet'!L214))*'[1]Score Sheet'!L$5)
-(INDEX([1]Hormel!$G$1:$G$576, MATCH('[1]Score Sheet'!L$3, [1]Hormel!$B$1:$B$576, 0) -1 + IF('[1]Score Sheet'!L214&gt;1000, MATCH('[1]Score Sheet'!L214, [1]Hormel!$D$1:$D$24, 0), '[1]Score Sheet'!L214))*'[1]Score Sheet'!L$6))</f>
        <v>0</v>
      </c>
      <c r="O214" s="34">
        <f>IF('[1]Score Sheet'!N214="", 0, 50 -(INDEX([1]Hormel!$E$1:$E$576, MATCH('[1]Score Sheet'!N$3, [1]Hormel!$B$1:$B$576, 0) -1 + IF('[1]Score Sheet'!N214&gt;1000, MATCH('[1]Score Sheet'!N214, [1]Hormel!$D$1:$D$24, 0), '[1]Score Sheet'!N214))*'[1]Score Sheet'!N$4)
-(INDEX([1]Hormel!$F$1:$F$576, MATCH('[1]Score Sheet'!N$3, [1]Hormel!$B$1:$B$576, 0) -1 + IF('[1]Score Sheet'!N214&gt;1000, MATCH('[1]Score Sheet'!N214, [1]Hormel!$D$1:$D$24, 0), '[1]Score Sheet'!N214))*'[1]Score Sheet'!N$5)
-(INDEX([1]Hormel!$G$1:$G$576, MATCH('[1]Score Sheet'!N$3, [1]Hormel!$B$1:$B$576, 0) -1 + IF('[1]Score Sheet'!N214&gt;1000, MATCH('[1]Score Sheet'!N214, [1]Hormel!$D$1:$D$24, 0), '[1]Score Sheet'!N214))*'[1]Score Sheet'!N$6))</f>
        <v>0</v>
      </c>
      <c r="Q214" s="34">
        <f>IF('[1]Score Sheet'!P214="", 0, 50 -(INDEX([1]Hormel!$E$1:$E$576, MATCH('[1]Score Sheet'!P$3, [1]Hormel!$B$1:$B$576, 0) -1 + IF('[1]Score Sheet'!P214&gt;1000, MATCH('[1]Score Sheet'!P214, [1]Hormel!$D$1:$D$24, 0), '[1]Score Sheet'!P214))*'[1]Score Sheet'!P$4)
-(INDEX([1]Hormel!$F$1:$F$576, MATCH('[1]Score Sheet'!P$3, [1]Hormel!$B$1:$B$576, 0) -1 + IF('[1]Score Sheet'!P214&gt;1000, MATCH('[1]Score Sheet'!P214, [1]Hormel!$D$1:$D$24, 0), '[1]Score Sheet'!P214))*'[1]Score Sheet'!P$5)
-(INDEX([1]Hormel!$G$1:$G$576, MATCH('[1]Score Sheet'!P$3, [1]Hormel!$B$1:$B$576, 0) -1 + IF('[1]Score Sheet'!P214&gt;1000, MATCH('[1]Score Sheet'!P214, [1]Hormel!$D$1:$D$24, 0), '[1]Score Sheet'!P214))*'[1]Score Sheet'!P$6))</f>
        <v>0</v>
      </c>
      <c r="S214" s="34">
        <f>IF('[1]Score Sheet'!R214="", 0, 50 -(INDEX([1]Hormel!$E$1:$E$576, MATCH('[1]Score Sheet'!R$3, [1]Hormel!$B$1:$B$576, 0) -1 + IF('[1]Score Sheet'!R214&gt;1000, MATCH('[1]Score Sheet'!R214, [1]Hormel!$D$1:$D$24, 0), '[1]Score Sheet'!R214))*'[1]Score Sheet'!R$4)
-(INDEX([1]Hormel!$F$1:$F$576, MATCH('[1]Score Sheet'!R$3, [1]Hormel!$B$1:$B$576, 0) -1 + IF('[1]Score Sheet'!R214&gt;1000, MATCH('[1]Score Sheet'!R214, [1]Hormel!$D$1:$D$24, 0), '[1]Score Sheet'!R214))*'[1]Score Sheet'!R$5)
-(INDEX([1]Hormel!$G$1:$G$576, MATCH('[1]Score Sheet'!R$3, [1]Hormel!$B$1:$B$576, 0) -1 + IF('[1]Score Sheet'!R214&gt;1000, MATCH('[1]Score Sheet'!R214, [1]Hormel!$D$1:$D$24, 0), '[1]Score Sheet'!R214))*'[1]Score Sheet'!R$6))</f>
        <v>0</v>
      </c>
      <c r="T214" s="30"/>
      <c r="U214" s="34">
        <f>IF('[1]Score Sheet'!T214="", 0, 50 -(INDEX([1]Hormel!$E$1:$E$576, MATCH('[1]Score Sheet'!T$3, [1]Hormel!$B$1:$B$576, 0) -1 + IF('[1]Score Sheet'!T214&gt;1000, MATCH('[1]Score Sheet'!T214, [1]Hormel!$D$1:$D$24, 0), '[1]Score Sheet'!T214))*'[1]Score Sheet'!T$4)
-(INDEX([1]Hormel!$F$1:$F$576, MATCH('[1]Score Sheet'!T$3, [1]Hormel!$B$1:$B$576, 0) -1 + IF('[1]Score Sheet'!T214&gt;1000, MATCH('[1]Score Sheet'!T214, [1]Hormel!$D$1:$D$24, 0), '[1]Score Sheet'!T214))*'[1]Score Sheet'!T$5)
-(INDEX([1]Hormel!$G$1:$G$576, MATCH('[1]Score Sheet'!T$3, [1]Hormel!$B$1:$B$576, 0) -1 + IF('[1]Score Sheet'!T214&gt;1000, MATCH('[1]Score Sheet'!T214, [1]Hormel!$D$1:$D$24, 0), '[1]Score Sheet'!T214))*'[1]Score Sheet'!T$6))</f>
        <v>0</v>
      </c>
      <c r="Z214" s="35">
        <f t="shared" si="93"/>
        <v>0</v>
      </c>
      <c r="AA214">
        <f>RANK(Z214, $Z$1:$Z$4662)</f>
        <v>49</v>
      </c>
      <c r="AB214" t="str">
        <f>IF(Z214&lt;&gt;0, COUNTIF($AA$1:$AA$4662,AA214)-1, "")</f>
        <v/>
      </c>
      <c r="AF214">
        <f t="shared" si="94"/>
        <v>0</v>
      </c>
      <c r="AG214">
        <f>RANK(AF214,AF:AF)</f>
        <v>49</v>
      </c>
      <c r="AH214">
        <f>SUM(Y214,X214+W214,V214)</f>
        <v>0</v>
      </c>
      <c r="AI214">
        <f>RANK(AH214,AH:AH)</f>
        <v>48</v>
      </c>
      <c r="AJ214">
        <f t="shared" si="95"/>
        <v>0</v>
      </c>
      <c r="AK214">
        <f>RANK(AJ214,AJ:AJ)</f>
        <v>49</v>
      </c>
    </row>
    <row r="215" spans="1:37" x14ac:dyDescent="0.3">
      <c r="A215" s="32"/>
      <c r="B215" s="30"/>
      <c r="C215" s="30"/>
      <c r="E215" s="34">
        <f>IF('[1]Score Sheet'!D215="", 0, 50 -(INDEX([1]Hormel!$E$1:$E$576, MATCH('[1]Score Sheet'!D$3, [1]Hormel!$B$1:$B$576, 0) -1 + IF('[1]Score Sheet'!D215&gt;1000, MATCH('[1]Score Sheet'!D215, [1]Hormel!$D$1:$D$24, 0), '[1]Score Sheet'!D215))*'[1]Score Sheet'!D$4)
-(INDEX([1]Hormel!$F$1:$F$576, MATCH('[1]Score Sheet'!D$3, [1]Hormel!$B$1:$B$576, 0) -1 + IF('[1]Score Sheet'!D215&gt;1000, MATCH('[1]Score Sheet'!D215, [1]Hormel!$D$1:$D$24, 0), '[1]Score Sheet'!D215))*'[1]Score Sheet'!D$5)
-(INDEX([1]Hormel!$G$1:$G$576, MATCH('[1]Score Sheet'!D$3, [1]Hormel!$B$1:$B$576, 0) -1 + IF('[1]Score Sheet'!D215&gt;1000, MATCH('[1]Score Sheet'!D215, [1]Hormel!$D$1:$D$24, 0), '[1]Score Sheet'!D215))*'[1]Score Sheet'!D$6))</f>
        <v>0</v>
      </c>
      <c r="G215" s="34">
        <f>IF('[1]Score Sheet'!F215="", 0, 50 -(INDEX([1]Hormel!$E$1:$E$576, MATCH('[1]Score Sheet'!F$3, [1]Hormel!$B$1:$B$576, 0) -1 + IF('[1]Score Sheet'!F215&gt;1000, MATCH('[1]Score Sheet'!F215, [1]Hormel!$D$1:$D$24, 0), '[1]Score Sheet'!F215))*'[1]Score Sheet'!F$4)
-(INDEX([1]Hormel!$F$1:$F$576, MATCH('[1]Score Sheet'!F$3, [1]Hormel!$B$1:$B$576, 0) -1 + IF('[1]Score Sheet'!F215&gt;1000, MATCH('[1]Score Sheet'!F215, [1]Hormel!$D$1:$D$24, 0), '[1]Score Sheet'!F215))*'[1]Score Sheet'!F$5)
-(INDEX([1]Hormel!$G$1:$G$576, MATCH('[1]Score Sheet'!F$3, [1]Hormel!$B$1:$B$576, 0) -1 + IF('[1]Score Sheet'!F215&gt;1000, MATCH('[1]Score Sheet'!F215, [1]Hormel!$D$1:$D$24, 0), '[1]Score Sheet'!F215))*'[1]Score Sheet'!F$6))</f>
        <v>0</v>
      </c>
      <c r="I215" s="34">
        <f>IF('[1]Score Sheet'!H215="", 0, 50 -(INDEX([1]Hormel!$E$1:$E$576, MATCH('[1]Score Sheet'!H$3, [1]Hormel!$B$1:$B$576, 0) -1 + IF('[1]Score Sheet'!H215&gt;1000, MATCH('[1]Score Sheet'!H215, [1]Hormel!$D$1:$D$24, 0), '[1]Score Sheet'!H215))*'[1]Score Sheet'!H$4)
-(INDEX([1]Hormel!$F$1:$F$576, MATCH('[1]Score Sheet'!H$3, [1]Hormel!$B$1:$B$576, 0) -1 + IF('[1]Score Sheet'!H215&gt;1000, MATCH('[1]Score Sheet'!H215, [1]Hormel!$D$1:$D$24, 0), '[1]Score Sheet'!H215))*'[1]Score Sheet'!H$5)
-(INDEX([1]Hormel!$G$1:$G$576, MATCH('[1]Score Sheet'!H$3, [1]Hormel!$B$1:$B$576, 0) -1 + IF('[1]Score Sheet'!H215&gt;1000, MATCH('[1]Score Sheet'!H215, [1]Hormel!$D$1:$D$24, 0), '[1]Score Sheet'!H215))*'[1]Score Sheet'!H$6))</f>
        <v>0</v>
      </c>
      <c r="K215" s="34">
        <f>IF('[1]Score Sheet'!J215="", 0, 50 -(INDEX([1]Hormel!$E$1:$E$576, MATCH('[1]Score Sheet'!J$3, [1]Hormel!$B$1:$B$576, 0) -1 + IF('[1]Score Sheet'!J215&gt;1000, MATCH('[1]Score Sheet'!J215, [1]Hormel!$D$1:$D$24, 0), '[1]Score Sheet'!J215))*'[1]Score Sheet'!J$4)
-(INDEX([1]Hormel!$F$1:$F$576, MATCH('[1]Score Sheet'!J$3, [1]Hormel!$B$1:$B$576, 0) -1 + IF('[1]Score Sheet'!J215&gt;1000, MATCH('[1]Score Sheet'!J215, [1]Hormel!$D$1:$D$24, 0), '[1]Score Sheet'!J215))*'[1]Score Sheet'!J$5)
-(INDEX([1]Hormel!$G$1:$G$576, MATCH('[1]Score Sheet'!J$3, [1]Hormel!$B$1:$B$576, 0) -1 + IF('[1]Score Sheet'!J215&gt;1000, MATCH('[1]Score Sheet'!J215, [1]Hormel!$D$1:$D$24, 0), '[1]Score Sheet'!J215))*'[1]Score Sheet'!J$6))</f>
        <v>0</v>
      </c>
      <c r="M215" s="34">
        <f>IF('[1]Score Sheet'!L215="", 0, 50 -(INDEX([1]Hormel!$E$1:$E$576, MATCH('[1]Score Sheet'!L$3, [1]Hormel!$B$1:$B$576, 0) -1 + IF('[1]Score Sheet'!L215&gt;1000, MATCH('[1]Score Sheet'!L215, [1]Hormel!$D$1:$D$24, 0), '[1]Score Sheet'!L215))*'[1]Score Sheet'!L$4)
-(INDEX([1]Hormel!$F$1:$F$576, MATCH('[1]Score Sheet'!L$3, [1]Hormel!$B$1:$B$576, 0) -1 + IF('[1]Score Sheet'!L215&gt;1000, MATCH('[1]Score Sheet'!L215, [1]Hormel!$D$1:$D$24, 0), '[1]Score Sheet'!L215))*'[1]Score Sheet'!L$5)
-(INDEX([1]Hormel!$G$1:$G$576, MATCH('[1]Score Sheet'!L$3, [1]Hormel!$B$1:$B$576, 0) -1 + IF('[1]Score Sheet'!L215&gt;1000, MATCH('[1]Score Sheet'!L215, [1]Hormel!$D$1:$D$24, 0), '[1]Score Sheet'!L215))*'[1]Score Sheet'!L$6))</f>
        <v>0</v>
      </c>
      <c r="O215" s="34">
        <f>IF('[1]Score Sheet'!N215="", 0, 50 -(INDEX([1]Hormel!$E$1:$E$576, MATCH('[1]Score Sheet'!N$3, [1]Hormel!$B$1:$B$576, 0) -1 + IF('[1]Score Sheet'!N215&gt;1000, MATCH('[1]Score Sheet'!N215, [1]Hormel!$D$1:$D$24, 0), '[1]Score Sheet'!N215))*'[1]Score Sheet'!N$4)
-(INDEX([1]Hormel!$F$1:$F$576, MATCH('[1]Score Sheet'!N$3, [1]Hormel!$B$1:$B$576, 0) -1 + IF('[1]Score Sheet'!N215&gt;1000, MATCH('[1]Score Sheet'!N215, [1]Hormel!$D$1:$D$24, 0), '[1]Score Sheet'!N215))*'[1]Score Sheet'!N$5)
-(INDEX([1]Hormel!$G$1:$G$576, MATCH('[1]Score Sheet'!N$3, [1]Hormel!$B$1:$B$576, 0) -1 + IF('[1]Score Sheet'!N215&gt;1000, MATCH('[1]Score Sheet'!N215, [1]Hormel!$D$1:$D$24, 0), '[1]Score Sheet'!N215))*'[1]Score Sheet'!N$6))</f>
        <v>0</v>
      </c>
      <c r="Q215" s="34">
        <f>IF('[1]Score Sheet'!P215="", 0, 50 -(INDEX([1]Hormel!$E$1:$E$576, MATCH('[1]Score Sheet'!P$3, [1]Hormel!$B$1:$B$576, 0) -1 + IF('[1]Score Sheet'!P215&gt;1000, MATCH('[1]Score Sheet'!P215, [1]Hormel!$D$1:$D$24, 0), '[1]Score Sheet'!P215))*'[1]Score Sheet'!P$4)
-(INDEX([1]Hormel!$F$1:$F$576, MATCH('[1]Score Sheet'!P$3, [1]Hormel!$B$1:$B$576, 0) -1 + IF('[1]Score Sheet'!P215&gt;1000, MATCH('[1]Score Sheet'!P215, [1]Hormel!$D$1:$D$24, 0), '[1]Score Sheet'!P215))*'[1]Score Sheet'!P$5)
-(INDEX([1]Hormel!$G$1:$G$576, MATCH('[1]Score Sheet'!P$3, [1]Hormel!$B$1:$B$576, 0) -1 + IF('[1]Score Sheet'!P215&gt;1000, MATCH('[1]Score Sheet'!P215, [1]Hormel!$D$1:$D$24, 0), '[1]Score Sheet'!P215))*'[1]Score Sheet'!P$6))</f>
        <v>0</v>
      </c>
      <c r="S215" s="34">
        <f>IF('[1]Score Sheet'!R215="", 0, 50 -(INDEX([1]Hormel!$E$1:$E$576, MATCH('[1]Score Sheet'!R$3, [1]Hormel!$B$1:$B$576, 0) -1 + IF('[1]Score Sheet'!R215&gt;1000, MATCH('[1]Score Sheet'!R215, [1]Hormel!$D$1:$D$24, 0), '[1]Score Sheet'!R215))*'[1]Score Sheet'!R$4)
-(INDEX([1]Hormel!$F$1:$F$576, MATCH('[1]Score Sheet'!R$3, [1]Hormel!$B$1:$B$576, 0) -1 + IF('[1]Score Sheet'!R215&gt;1000, MATCH('[1]Score Sheet'!R215, [1]Hormel!$D$1:$D$24, 0), '[1]Score Sheet'!R215))*'[1]Score Sheet'!R$5)
-(INDEX([1]Hormel!$G$1:$G$576, MATCH('[1]Score Sheet'!R$3, [1]Hormel!$B$1:$B$576, 0) -1 + IF('[1]Score Sheet'!R215&gt;1000, MATCH('[1]Score Sheet'!R215, [1]Hormel!$D$1:$D$24, 0), '[1]Score Sheet'!R215))*'[1]Score Sheet'!R$6))</f>
        <v>0</v>
      </c>
      <c r="T215" s="30"/>
      <c r="U215" s="34">
        <f>IF('[1]Score Sheet'!T215="", 0, 50 -(INDEX([1]Hormel!$E$1:$E$576, MATCH('[1]Score Sheet'!T$3, [1]Hormel!$B$1:$B$576, 0) -1 + IF('[1]Score Sheet'!T215&gt;1000, MATCH('[1]Score Sheet'!T215, [1]Hormel!$D$1:$D$24, 0), '[1]Score Sheet'!T215))*'[1]Score Sheet'!T$4)
-(INDEX([1]Hormel!$F$1:$F$576, MATCH('[1]Score Sheet'!T$3, [1]Hormel!$B$1:$B$576, 0) -1 + IF('[1]Score Sheet'!T215&gt;1000, MATCH('[1]Score Sheet'!T215, [1]Hormel!$D$1:$D$24, 0), '[1]Score Sheet'!T215))*'[1]Score Sheet'!T$5)
-(INDEX([1]Hormel!$G$1:$G$576, MATCH('[1]Score Sheet'!T$3, [1]Hormel!$B$1:$B$576, 0) -1 + IF('[1]Score Sheet'!T215&gt;1000, MATCH('[1]Score Sheet'!T215, [1]Hormel!$D$1:$D$24, 0), '[1]Score Sheet'!T215))*'[1]Score Sheet'!T$6))</f>
        <v>0</v>
      </c>
      <c r="Z215" s="35">
        <f t="shared" si="93"/>
        <v>0</v>
      </c>
      <c r="AA215">
        <f>RANK(Z215, $Z$1:$Z$4662)</f>
        <v>49</v>
      </c>
      <c r="AB215" t="str">
        <f>IF(Z215&lt;&gt;0, COUNTIF($AA$1:$AA$4662,AA215)-1, "")</f>
        <v/>
      </c>
      <c r="AF215">
        <f t="shared" si="94"/>
        <v>0</v>
      </c>
      <c r="AG215">
        <f>RANK(AF215,AF:AF)</f>
        <v>49</v>
      </c>
      <c r="AH215">
        <f>SUM(Y215,X215+W215,V215)</f>
        <v>0</v>
      </c>
      <c r="AI215">
        <f>RANK(AH215,AH:AH)</f>
        <v>48</v>
      </c>
      <c r="AJ215">
        <f t="shared" si="95"/>
        <v>0</v>
      </c>
      <c r="AK215">
        <f>RANK(AJ215,AJ:AJ)</f>
        <v>49</v>
      </c>
    </row>
    <row r="216" spans="1:37" x14ac:dyDescent="0.3">
      <c r="A216" s="36"/>
      <c r="B216" s="30"/>
      <c r="C216" s="30"/>
      <c r="E216" s="34">
        <f>IF('[1]Score Sheet'!D216="", 0, 50 -(INDEX([1]Hormel!$E$1:$E$576, MATCH('[1]Score Sheet'!D$3, [1]Hormel!$B$1:$B$576, 0) -1 + IF('[1]Score Sheet'!D216&gt;1000, MATCH('[1]Score Sheet'!D216, [1]Hormel!$D$1:$D$24, 0), '[1]Score Sheet'!D216))*'[1]Score Sheet'!D$4)
-(INDEX([1]Hormel!$F$1:$F$576, MATCH('[1]Score Sheet'!D$3, [1]Hormel!$B$1:$B$576, 0) -1 + IF('[1]Score Sheet'!D216&gt;1000, MATCH('[1]Score Sheet'!D216, [1]Hormel!$D$1:$D$24, 0), '[1]Score Sheet'!D216))*'[1]Score Sheet'!D$5)
-(INDEX([1]Hormel!$G$1:$G$576, MATCH('[1]Score Sheet'!D$3, [1]Hormel!$B$1:$B$576, 0) -1 + IF('[1]Score Sheet'!D216&gt;1000, MATCH('[1]Score Sheet'!D216, [1]Hormel!$D$1:$D$24, 0), '[1]Score Sheet'!D216))*'[1]Score Sheet'!D$6))</f>
        <v>0</v>
      </c>
      <c r="G216" s="34">
        <f>IF('[1]Score Sheet'!F216="", 0, 50 -(INDEX([1]Hormel!$E$1:$E$576, MATCH('[1]Score Sheet'!F$3, [1]Hormel!$B$1:$B$576, 0) -1 + IF('[1]Score Sheet'!F216&gt;1000, MATCH('[1]Score Sheet'!F216, [1]Hormel!$D$1:$D$24, 0), '[1]Score Sheet'!F216))*'[1]Score Sheet'!F$4)
-(INDEX([1]Hormel!$F$1:$F$576, MATCH('[1]Score Sheet'!F$3, [1]Hormel!$B$1:$B$576, 0) -1 + IF('[1]Score Sheet'!F216&gt;1000, MATCH('[1]Score Sheet'!F216, [1]Hormel!$D$1:$D$24, 0), '[1]Score Sheet'!F216))*'[1]Score Sheet'!F$5)
-(INDEX([1]Hormel!$G$1:$G$576, MATCH('[1]Score Sheet'!F$3, [1]Hormel!$B$1:$B$576, 0) -1 + IF('[1]Score Sheet'!F216&gt;1000, MATCH('[1]Score Sheet'!F216, [1]Hormel!$D$1:$D$24, 0), '[1]Score Sheet'!F216))*'[1]Score Sheet'!F$6))</f>
        <v>0</v>
      </c>
      <c r="I216" s="34">
        <f>IF('[1]Score Sheet'!H216="", 0, 50 -(INDEX([1]Hormel!$E$1:$E$576, MATCH('[1]Score Sheet'!H$3, [1]Hormel!$B$1:$B$576, 0) -1 + IF('[1]Score Sheet'!H216&gt;1000, MATCH('[1]Score Sheet'!H216, [1]Hormel!$D$1:$D$24, 0), '[1]Score Sheet'!H216))*'[1]Score Sheet'!H$4)
-(INDEX([1]Hormel!$F$1:$F$576, MATCH('[1]Score Sheet'!H$3, [1]Hormel!$B$1:$B$576, 0) -1 + IF('[1]Score Sheet'!H216&gt;1000, MATCH('[1]Score Sheet'!H216, [1]Hormel!$D$1:$D$24, 0), '[1]Score Sheet'!H216))*'[1]Score Sheet'!H$5)
-(INDEX([1]Hormel!$G$1:$G$576, MATCH('[1]Score Sheet'!H$3, [1]Hormel!$B$1:$B$576, 0) -1 + IF('[1]Score Sheet'!H216&gt;1000, MATCH('[1]Score Sheet'!H216, [1]Hormel!$D$1:$D$24, 0), '[1]Score Sheet'!H216))*'[1]Score Sheet'!H$6))</f>
        <v>0</v>
      </c>
      <c r="K216" s="34">
        <f>IF('[1]Score Sheet'!J216="", 0, 50 -(INDEX([1]Hormel!$E$1:$E$576, MATCH('[1]Score Sheet'!J$3, [1]Hormel!$B$1:$B$576, 0) -1 + IF('[1]Score Sheet'!J216&gt;1000, MATCH('[1]Score Sheet'!J216, [1]Hormel!$D$1:$D$24, 0), '[1]Score Sheet'!J216))*'[1]Score Sheet'!J$4)
-(INDEX([1]Hormel!$F$1:$F$576, MATCH('[1]Score Sheet'!J$3, [1]Hormel!$B$1:$B$576, 0) -1 + IF('[1]Score Sheet'!J216&gt;1000, MATCH('[1]Score Sheet'!J216, [1]Hormel!$D$1:$D$24, 0), '[1]Score Sheet'!J216))*'[1]Score Sheet'!J$5)
-(INDEX([1]Hormel!$G$1:$G$576, MATCH('[1]Score Sheet'!J$3, [1]Hormel!$B$1:$B$576, 0) -1 + IF('[1]Score Sheet'!J216&gt;1000, MATCH('[1]Score Sheet'!J216, [1]Hormel!$D$1:$D$24, 0), '[1]Score Sheet'!J216))*'[1]Score Sheet'!J$6))</f>
        <v>0</v>
      </c>
      <c r="M216" s="34">
        <f>IF('[1]Score Sheet'!L216="", 0, 50 -(INDEX([1]Hormel!$E$1:$E$576, MATCH('[1]Score Sheet'!L$3, [1]Hormel!$B$1:$B$576, 0) -1 + IF('[1]Score Sheet'!L216&gt;1000, MATCH('[1]Score Sheet'!L216, [1]Hormel!$D$1:$D$24, 0), '[1]Score Sheet'!L216))*'[1]Score Sheet'!L$4)
-(INDEX([1]Hormel!$F$1:$F$576, MATCH('[1]Score Sheet'!L$3, [1]Hormel!$B$1:$B$576, 0) -1 + IF('[1]Score Sheet'!L216&gt;1000, MATCH('[1]Score Sheet'!L216, [1]Hormel!$D$1:$D$24, 0), '[1]Score Sheet'!L216))*'[1]Score Sheet'!L$5)
-(INDEX([1]Hormel!$G$1:$G$576, MATCH('[1]Score Sheet'!L$3, [1]Hormel!$B$1:$B$576, 0) -1 + IF('[1]Score Sheet'!L216&gt;1000, MATCH('[1]Score Sheet'!L216, [1]Hormel!$D$1:$D$24, 0), '[1]Score Sheet'!L216))*'[1]Score Sheet'!L$6))</f>
        <v>0</v>
      </c>
      <c r="O216" s="34">
        <f>IF('[1]Score Sheet'!N216="", 0, 50 -(INDEX([1]Hormel!$E$1:$E$576, MATCH('[1]Score Sheet'!N$3, [1]Hormel!$B$1:$B$576, 0) -1 + IF('[1]Score Sheet'!N216&gt;1000, MATCH('[1]Score Sheet'!N216, [1]Hormel!$D$1:$D$24, 0), '[1]Score Sheet'!N216))*'[1]Score Sheet'!N$4)
-(INDEX([1]Hormel!$F$1:$F$576, MATCH('[1]Score Sheet'!N$3, [1]Hormel!$B$1:$B$576, 0) -1 + IF('[1]Score Sheet'!N216&gt;1000, MATCH('[1]Score Sheet'!N216, [1]Hormel!$D$1:$D$24, 0), '[1]Score Sheet'!N216))*'[1]Score Sheet'!N$5)
-(INDEX([1]Hormel!$G$1:$G$576, MATCH('[1]Score Sheet'!N$3, [1]Hormel!$B$1:$B$576, 0) -1 + IF('[1]Score Sheet'!N216&gt;1000, MATCH('[1]Score Sheet'!N216, [1]Hormel!$D$1:$D$24, 0), '[1]Score Sheet'!N216))*'[1]Score Sheet'!N$6))</f>
        <v>0</v>
      </c>
      <c r="Q216" s="34">
        <f>IF('[1]Score Sheet'!P216="", 0, 50 -(INDEX([1]Hormel!$E$1:$E$576, MATCH('[1]Score Sheet'!P$3, [1]Hormel!$B$1:$B$576, 0) -1 + IF('[1]Score Sheet'!P216&gt;1000, MATCH('[1]Score Sheet'!P216, [1]Hormel!$D$1:$D$24, 0), '[1]Score Sheet'!P216))*'[1]Score Sheet'!P$4)
-(INDEX([1]Hormel!$F$1:$F$576, MATCH('[1]Score Sheet'!P$3, [1]Hormel!$B$1:$B$576, 0) -1 + IF('[1]Score Sheet'!P216&gt;1000, MATCH('[1]Score Sheet'!P216, [1]Hormel!$D$1:$D$24, 0), '[1]Score Sheet'!P216))*'[1]Score Sheet'!P$5)
-(INDEX([1]Hormel!$G$1:$G$576, MATCH('[1]Score Sheet'!P$3, [1]Hormel!$B$1:$B$576, 0) -1 + IF('[1]Score Sheet'!P216&gt;1000, MATCH('[1]Score Sheet'!P216, [1]Hormel!$D$1:$D$24, 0), '[1]Score Sheet'!P216))*'[1]Score Sheet'!P$6))</f>
        <v>0</v>
      </c>
      <c r="S216" s="34">
        <f>IF('[1]Score Sheet'!R216="", 0, 50 -(INDEX([1]Hormel!$E$1:$E$576, MATCH('[1]Score Sheet'!R$3, [1]Hormel!$B$1:$B$576, 0) -1 + IF('[1]Score Sheet'!R216&gt;1000, MATCH('[1]Score Sheet'!R216, [1]Hormel!$D$1:$D$24, 0), '[1]Score Sheet'!R216))*'[1]Score Sheet'!R$4)
-(INDEX([1]Hormel!$F$1:$F$576, MATCH('[1]Score Sheet'!R$3, [1]Hormel!$B$1:$B$576, 0) -1 + IF('[1]Score Sheet'!R216&gt;1000, MATCH('[1]Score Sheet'!R216, [1]Hormel!$D$1:$D$24, 0), '[1]Score Sheet'!R216))*'[1]Score Sheet'!R$5)
-(INDEX([1]Hormel!$G$1:$G$576, MATCH('[1]Score Sheet'!R$3, [1]Hormel!$B$1:$B$576, 0) -1 + IF('[1]Score Sheet'!R216&gt;1000, MATCH('[1]Score Sheet'!R216, [1]Hormel!$D$1:$D$24, 0), '[1]Score Sheet'!R216))*'[1]Score Sheet'!R$6))</f>
        <v>0</v>
      </c>
      <c r="T216" s="37"/>
      <c r="U216" s="34">
        <f>IF('[1]Score Sheet'!T216="", 0, 50 -(INDEX([1]Hormel!$E$1:$E$576, MATCH('[1]Score Sheet'!T$3, [1]Hormel!$B$1:$B$576, 0) -1 + IF('[1]Score Sheet'!T216&gt;1000, MATCH('[1]Score Sheet'!T216, [1]Hormel!$D$1:$D$24, 0), '[1]Score Sheet'!T216))*'[1]Score Sheet'!T$4)
-(INDEX([1]Hormel!$F$1:$F$576, MATCH('[1]Score Sheet'!T$3, [1]Hormel!$B$1:$B$576, 0) -1 + IF('[1]Score Sheet'!T216&gt;1000, MATCH('[1]Score Sheet'!T216, [1]Hormel!$D$1:$D$24, 0), '[1]Score Sheet'!T216))*'[1]Score Sheet'!T$5)
-(INDEX([1]Hormel!$G$1:$G$576, MATCH('[1]Score Sheet'!T$3, [1]Hormel!$B$1:$B$576, 0) -1 + IF('[1]Score Sheet'!T216&gt;1000, MATCH('[1]Score Sheet'!T216, [1]Hormel!$D$1:$D$24, 0), '[1]Score Sheet'!T216))*'[1]Score Sheet'!T$6))</f>
        <v>0</v>
      </c>
      <c r="Z216" s="35">
        <f t="shared" si="93"/>
        <v>0</v>
      </c>
      <c r="AA216">
        <f>RANK(Z216, $Z$1:$Z$4662)</f>
        <v>49</v>
      </c>
      <c r="AB216" t="str">
        <f>IF(Z216&lt;&gt;0, COUNTIF($AA$1:$AA$4662,AA216)-1, "")</f>
        <v/>
      </c>
      <c r="AF216">
        <f t="shared" si="94"/>
        <v>0</v>
      </c>
      <c r="AG216">
        <f>RANK(AF216,AF:AF)</f>
        <v>49</v>
      </c>
      <c r="AH216">
        <f>SUM(Y216,X216+W216,V216)</f>
        <v>0</v>
      </c>
      <c r="AI216">
        <f>RANK(AH216,AH:AH)</f>
        <v>48</v>
      </c>
      <c r="AJ216">
        <f t="shared" si="95"/>
        <v>0</v>
      </c>
      <c r="AK216">
        <f>RANK(AJ216,AJ:AJ)</f>
        <v>49</v>
      </c>
    </row>
    <row r="217" spans="1:37" x14ac:dyDescent="0.3">
      <c r="A217" s="32"/>
      <c r="B217" s="43"/>
      <c r="C217" s="43"/>
      <c r="D217" s="40"/>
      <c r="E217" s="43"/>
      <c r="F217" s="40"/>
      <c r="G217" s="43"/>
      <c r="H217" s="40"/>
      <c r="I217" s="43"/>
      <c r="J217" s="40"/>
      <c r="K217" s="43"/>
      <c r="L217" s="40"/>
      <c r="M217" s="43"/>
      <c r="N217" s="40"/>
      <c r="O217" s="43"/>
      <c r="P217" s="40"/>
      <c r="Q217" s="43"/>
      <c r="R217" s="40"/>
      <c r="S217" s="43"/>
      <c r="U217" s="43"/>
      <c r="V217" s="41"/>
      <c r="W217" s="41"/>
      <c r="X217" s="41"/>
      <c r="Y217" s="40"/>
      <c r="Z217" s="43"/>
      <c r="AA217" s="40"/>
      <c r="AB217" s="40"/>
      <c r="AC217" s="40"/>
    </row>
    <row r="218" spans="1:37" x14ac:dyDescent="0.3">
      <c r="A218" s="24" t="s">
        <v>30</v>
      </c>
      <c r="B218" s="25"/>
      <c r="C218" s="25"/>
      <c r="D218" s="25" t="s">
        <v>32</v>
      </c>
      <c r="E218" s="25"/>
      <c r="F218" s="25" t="s">
        <v>33</v>
      </c>
      <c r="G218" s="25"/>
      <c r="H218" s="25" t="s">
        <v>34</v>
      </c>
      <c r="I218" s="25"/>
      <c r="J218" s="25" t="s">
        <v>35</v>
      </c>
      <c r="K218" s="25"/>
      <c r="L218" s="25" t="s">
        <v>36</v>
      </c>
      <c r="M218" s="25"/>
      <c r="N218" s="25" t="s">
        <v>37</v>
      </c>
      <c r="O218" s="25"/>
      <c r="P218" s="25" t="s">
        <v>38</v>
      </c>
      <c r="Q218" s="25"/>
      <c r="R218" s="25" t="s">
        <v>39</v>
      </c>
      <c r="S218" s="26"/>
      <c r="T218" s="26" t="s">
        <v>8</v>
      </c>
      <c r="U218" s="26"/>
      <c r="V218" s="25" t="s">
        <v>50</v>
      </c>
      <c r="W218" s="25" t="s">
        <v>79</v>
      </c>
      <c r="X218" s="25" t="s">
        <v>80</v>
      </c>
      <c r="Y218" s="25"/>
      <c r="Z218" s="27" t="s">
        <v>24</v>
      </c>
      <c r="AA218" s="28" t="s">
        <v>25</v>
      </c>
      <c r="AB218" s="29">
        <f t="shared" ref="AB218" si="96">SUM(Z219:Z222)-MIN(Z219:Z222)</f>
        <v>0</v>
      </c>
      <c r="AC218" s="29">
        <f>RANK(AB218, $AB$1:$AB$4662)</f>
        <v>27</v>
      </c>
      <c r="AD218" s="30" t="str">
        <f>IF(AB218&lt;&gt;0, COUNTIF($AC$1:$AC$4662,AC218)-1, "")</f>
        <v/>
      </c>
      <c r="AE218" s="30"/>
      <c r="AF218" s="31" t="s">
        <v>43</v>
      </c>
      <c r="AG218" s="31" t="s">
        <v>44</v>
      </c>
      <c r="AH218" s="31" t="s">
        <v>43</v>
      </c>
      <c r="AI218" s="31" t="s">
        <v>44</v>
      </c>
      <c r="AJ218" s="31" t="s">
        <v>43</v>
      </c>
      <c r="AK218" s="31" t="s">
        <v>44</v>
      </c>
    </row>
    <row r="219" spans="1:37" x14ac:dyDescent="0.3">
      <c r="A219" s="32"/>
      <c r="B219" s="30"/>
      <c r="C219" s="30"/>
      <c r="E219" s="34">
        <f>IF('[1]Score Sheet'!D219="", 0, 50 -(INDEX([1]Hormel!$E$1:$E$576, MATCH('[1]Score Sheet'!D$3, [1]Hormel!$B$1:$B$576, 0) -1 + IF('[1]Score Sheet'!D219&gt;1000, MATCH('[1]Score Sheet'!D219, [1]Hormel!$D$1:$D$24, 0), '[1]Score Sheet'!D219))*'[1]Score Sheet'!D$4)
-(INDEX([1]Hormel!$F$1:$F$576, MATCH('[1]Score Sheet'!D$3, [1]Hormel!$B$1:$B$576, 0) -1 + IF('[1]Score Sheet'!D219&gt;1000, MATCH('[1]Score Sheet'!D219, [1]Hormel!$D$1:$D$24, 0), '[1]Score Sheet'!D219))*'[1]Score Sheet'!D$5)
-(INDEX([1]Hormel!$G$1:$G$576, MATCH('[1]Score Sheet'!D$3, [1]Hormel!$B$1:$B$576, 0) -1 + IF('[1]Score Sheet'!D219&gt;1000, MATCH('[1]Score Sheet'!D219, [1]Hormel!$D$1:$D$24, 0), '[1]Score Sheet'!D219))*'[1]Score Sheet'!D$6))</f>
        <v>0</v>
      </c>
      <c r="G219" s="34">
        <f>IF('[1]Score Sheet'!F219="", 0, 50 -(INDEX([1]Hormel!$E$1:$E$576, MATCH('[1]Score Sheet'!F$3, [1]Hormel!$B$1:$B$576, 0) -1 + IF('[1]Score Sheet'!F219&gt;1000, MATCH('[1]Score Sheet'!F219, [1]Hormel!$D$1:$D$24, 0), '[1]Score Sheet'!F219))*'[1]Score Sheet'!F$4)
-(INDEX([1]Hormel!$F$1:$F$576, MATCH('[1]Score Sheet'!F$3, [1]Hormel!$B$1:$B$576, 0) -1 + IF('[1]Score Sheet'!F219&gt;1000, MATCH('[1]Score Sheet'!F219, [1]Hormel!$D$1:$D$24, 0), '[1]Score Sheet'!F219))*'[1]Score Sheet'!F$5)
-(INDEX([1]Hormel!$G$1:$G$576, MATCH('[1]Score Sheet'!F$3, [1]Hormel!$B$1:$B$576, 0) -1 + IF('[1]Score Sheet'!F219&gt;1000, MATCH('[1]Score Sheet'!F219, [1]Hormel!$D$1:$D$24, 0), '[1]Score Sheet'!F219))*'[1]Score Sheet'!F$6))</f>
        <v>0</v>
      </c>
      <c r="I219" s="34">
        <f>IF('[1]Score Sheet'!H219="", 0, 50 -(INDEX([1]Hormel!$E$1:$E$576, MATCH('[1]Score Sheet'!H$3, [1]Hormel!$B$1:$B$576, 0) -1 + IF('[1]Score Sheet'!H219&gt;1000, MATCH('[1]Score Sheet'!H219, [1]Hormel!$D$1:$D$24, 0), '[1]Score Sheet'!H219))*'[1]Score Sheet'!H$4)
-(INDEX([1]Hormel!$F$1:$F$576, MATCH('[1]Score Sheet'!H$3, [1]Hormel!$B$1:$B$576, 0) -1 + IF('[1]Score Sheet'!H219&gt;1000, MATCH('[1]Score Sheet'!H219, [1]Hormel!$D$1:$D$24, 0), '[1]Score Sheet'!H219))*'[1]Score Sheet'!H$5)
-(INDEX([1]Hormel!$G$1:$G$576, MATCH('[1]Score Sheet'!H$3, [1]Hormel!$B$1:$B$576, 0) -1 + IF('[1]Score Sheet'!H219&gt;1000, MATCH('[1]Score Sheet'!H219, [1]Hormel!$D$1:$D$24, 0), '[1]Score Sheet'!H219))*'[1]Score Sheet'!H$6))</f>
        <v>0</v>
      </c>
      <c r="K219" s="34">
        <f>IF('[1]Score Sheet'!J219="", 0, 50 -(INDEX([1]Hormel!$E$1:$E$576, MATCH('[1]Score Sheet'!J$3, [1]Hormel!$B$1:$B$576, 0) -1 + IF('[1]Score Sheet'!J219&gt;1000, MATCH('[1]Score Sheet'!J219, [1]Hormel!$D$1:$D$24, 0), '[1]Score Sheet'!J219))*'[1]Score Sheet'!J$4)
-(INDEX([1]Hormel!$F$1:$F$576, MATCH('[1]Score Sheet'!J$3, [1]Hormel!$B$1:$B$576, 0) -1 + IF('[1]Score Sheet'!J219&gt;1000, MATCH('[1]Score Sheet'!J219, [1]Hormel!$D$1:$D$24, 0), '[1]Score Sheet'!J219))*'[1]Score Sheet'!J$5)
-(INDEX([1]Hormel!$G$1:$G$576, MATCH('[1]Score Sheet'!J$3, [1]Hormel!$B$1:$B$576, 0) -1 + IF('[1]Score Sheet'!J219&gt;1000, MATCH('[1]Score Sheet'!J219, [1]Hormel!$D$1:$D$24, 0), '[1]Score Sheet'!J219))*'[1]Score Sheet'!J$6))</f>
        <v>0</v>
      </c>
      <c r="M219" s="34">
        <f>IF('[1]Score Sheet'!L219="", 0, 50 -(INDEX([1]Hormel!$E$1:$E$576, MATCH('[1]Score Sheet'!L$3, [1]Hormel!$B$1:$B$576, 0) -1 + IF('[1]Score Sheet'!L219&gt;1000, MATCH('[1]Score Sheet'!L219, [1]Hormel!$D$1:$D$24, 0), '[1]Score Sheet'!L219))*'[1]Score Sheet'!L$4)
-(INDEX([1]Hormel!$F$1:$F$576, MATCH('[1]Score Sheet'!L$3, [1]Hormel!$B$1:$B$576, 0) -1 + IF('[1]Score Sheet'!L219&gt;1000, MATCH('[1]Score Sheet'!L219, [1]Hormel!$D$1:$D$24, 0), '[1]Score Sheet'!L219))*'[1]Score Sheet'!L$5)
-(INDEX([1]Hormel!$G$1:$G$576, MATCH('[1]Score Sheet'!L$3, [1]Hormel!$B$1:$B$576, 0) -1 + IF('[1]Score Sheet'!L219&gt;1000, MATCH('[1]Score Sheet'!L219, [1]Hormel!$D$1:$D$24, 0), '[1]Score Sheet'!L219))*'[1]Score Sheet'!L$6))</f>
        <v>0</v>
      </c>
      <c r="O219" s="34">
        <f>IF('[1]Score Sheet'!N219="", 0, 50 -(INDEX([1]Hormel!$E$1:$E$576, MATCH('[1]Score Sheet'!N$3, [1]Hormel!$B$1:$B$576, 0) -1 + IF('[1]Score Sheet'!N219&gt;1000, MATCH('[1]Score Sheet'!N219, [1]Hormel!$D$1:$D$24, 0), '[1]Score Sheet'!N219))*'[1]Score Sheet'!N$4)
-(INDEX([1]Hormel!$F$1:$F$576, MATCH('[1]Score Sheet'!N$3, [1]Hormel!$B$1:$B$576, 0) -1 + IF('[1]Score Sheet'!N219&gt;1000, MATCH('[1]Score Sheet'!N219, [1]Hormel!$D$1:$D$24, 0), '[1]Score Sheet'!N219))*'[1]Score Sheet'!N$5)
-(INDEX([1]Hormel!$G$1:$G$576, MATCH('[1]Score Sheet'!N$3, [1]Hormel!$B$1:$B$576, 0) -1 + IF('[1]Score Sheet'!N219&gt;1000, MATCH('[1]Score Sheet'!N219, [1]Hormel!$D$1:$D$24, 0), '[1]Score Sheet'!N219))*'[1]Score Sheet'!N$6))</f>
        <v>0</v>
      </c>
      <c r="Q219" s="34">
        <f>IF('[1]Score Sheet'!P219="", 0, 50 -(INDEX([1]Hormel!$E$1:$E$576, MATCH('[1]Score Sheet'!P$3, [1]Hormel!$B$1:$B$576, 0) -1 + IF('[1]Score Sheet'!P219&gt;1000, MATCH('[1]Score Sheet'!P219, [1]Hormel!$D$1:$D$24, 0), '[1]Score Sheet'!P219))*'[1]Score Sheet'!P$4)
-(INDEX([1]Hormel!$F$1:$F$576, MATCH('[1]Score Sheet'!P$3, [1]Hormel!$B$1:$B$576, 0) -1 + IF('[1]Score Sheet'!P219&gt;1000, MATCH('[1]Score Sheet'!P219, [1]Hormel!$D$1:$D$24, 0), '[1]Score Sheet'!P219))*'[1]Score Sheet'!P$5)
-(INDEX([1]Hormel!$G$1:$G$576, MATCH('[1]Score Sheet'!P$3, [1]Hormel!$B$1:$B$576, 0) -1 + IF('[1]Score Sheet'!P219&gt;1000, MATCH('[1]Score Sheet'!P219, [1]Hormel!$D$1:$D$24, 0), '[1]Score Sheet'!P219))*'[1]Score Sheet'!P$6))</f>
        <v>0</v>
      </c>
      <c r="S219" s="34">
        <f>IF('[1]Score Sheet'!R219="", 0, 50 -(INDEX([1]Hormel!$E$1:$E$576, MATCH('[1]Score Sheet'!R$3, [1]Hormel!$B$1:$B$576, 0) -1 + IF('[1]Score Sheet'!R219&gt;1000, MATCH('[1]Score Sheet'!R219, [1]Hormel!$D$1:$D$24, 0), '[1]Score Sheet'!R219))*'[1]Score Sheet'!R$4)
-(INDEX([1]Hormel!$F$1:$F$576, MATCH('[1]Score Sheet'!R$3, [1]Hormel!$B$1:$B$576, 0) -1 + IF('[1]Score Sheet'!R219&gt;1000, MATCH('[1]Score Sheet'!R219, [1]Hormel!$D$1:$D$24, 0), '[1]Score Sheet'!R219))*'[1]Score Sheet'!R$5)
-(INDEX([1]Hormel!$G$1:$G$576, MATCH('[1]Score Sheet'!R$3, [1]Hormel!$B$1:$B$576, 0) -1 + IF('[1]Score Sheet'!R219&gt;1000, MATCH('[1]Score Sheet'!R219, [1]Hormel!$D$1:$D$24, 0), '[1]Score Sheet'!R219))*'[1]Score Sheet'!R$6))</f>
        <v>0</v>
      </c>
      <c r="T219" s="30"/>
      <c r="U219" s="34">
        <f>IF('[1]Score Sheet'!T219="", 0, 50 -(INDEX([1]Hormel!$E$1:$E$576, MATCH('[1]Score Sheet'!T$3, [1]Hormel!$B$1:$B$576, 0) -1 + IF('[1]Score Sheet'!T219&gt;1000, MATCH('[1]Score Sheet'!T219, [1]Hormel!$D$1:$D$24, 0), '[1]Score Sheet'!T219))*'[1]Score Sheet'!T$4)
-(INDEX([1]Hormel!$F$1:$F$576, MATCH('[1]Score Sheet'!T$3, [1]Hormel!$B$1:$B$576, 0) -1 + IF('[1]Score Sheet'!T219&gt;1000, MATCH('[1]Score Sheet'!T219, [1]Hormel!$D$1:$D$24, 0), '[1]Score Sheet'!T219))*'[1]Score Sheet'!T$5)
-(INDEX([1]Hormel!$G$1:$G$576, MATCH('[1]Score Sheet'!T$3, [1]Hormel!$B$1:$B$576, 0) -1 + IF('[1]Score Sheet'!T219&gt;1000, MATCH('[1]Score Sheet'!T219, [1]Hormel!$D$1:$D$24, 0), '[1]Score Sheet'!T219))*'[1]Score Sheet'!T$6))</f>
        <v>0</v>
      </c>
      <c r="Z219" s="35">
        <f t="shared" ref="Z219:Z222" si="97">SUM(E219,G219,I219,K219,M219,O219,Q219,S219,U219,V219,W219,X219,Y219)</f>
        <v>0</v>
      </c>
      <c r="AA219">
        <f>RANK(Z219, $Z$1:$Z$4662)</f>
        <v>49</v>
      </c>
      <c r="AB219" t="str">
        <f>IF(Z219&lt;&gt;0, COUNTIF($AA$1:$AA$4662,AA219)-1, "")</f>
        <v/>
      </c>
      <c r="AF219">
        <f t="shared" ref="AF219:AF222" si="98">SUM(U219,S219,Q219,O219,M219,K219,I219,G219,E219,)</f>
        <v>0</v>
      </c>
      <c r="AG219">
        <f>RANK(AF219,AF:AF)</f>
        <v>49</v>
      </c>
      <c r="AH219">
        <f>SUM(Y219,X219+W219,V219)</f>
        <v>0</v>
      </c>
      <c r="AI219">
        <f>RANK(AH219,AH:AH)</f>
        <v>48</v>
      </c>
      <c r="AJ219">
        <f t="shared" ref="AJ219:AJ222" si="99">AH219+AF219</f>
        <v>0</v>
      </c>
      <c r="AK219">
        <f>RANK(AJ219,AJ:AJ)</f>
        <v>49</v>
      </c>
    </row>
    <row r="220" spans="1:37" x14ac:dyDescent="0.3">
      <c r="A220" s="32"/>
      <c r="B220" s="30"/>
      <c r="C220" s="30"/>
      <c r="E220" s="34">
        <f>IF('[1]Score Sheet'!D220="", 0, 50 -(INDEX([1]Hormel!$E$1:$E$576, MATCH('[1]Score Sheet'!D$3, [1]Hormel!$B$1:$B$576, 0) -1 + IF('[1]Score Sheet'!D220&gt;1000, MATCH('[1]Score Sheet'!D220, [1]Hormel!$D$1:$D$24, 0), '[1]Score Sheet'!D220))*'[1]Score Sheet'!D$4)
-(INDEX([1]Hormel!$F$1:$F$576, MATCH('[1]Score Sheet'!D$3, [1]Hormel!$B$1:$B$576, 0) -1 + IF('[1]Score Sheet'!D220&gt;1000, MATCH('[1]Score Sheet'!D220, [1]Hormel!$D$1:$D$24, 0), '[1]Score Sheet'!D220))*'[1]Score Sheet'!D$5)
-(INDEX([1]Hormel!$G$1:$G$576, MATCH('[1]Score Sheet'!D$3, [1]Hormel!$B$1:$B$576, 0) -1 + IF('[1]Score Sheet'!D220&gt;1000, MATCH('[1]Score Sheet'!D220, [1]Hormel!$D$1:$D$24, 0), '[1]Score Sheet'!D220))*'[1]Score Sheet'!D$6))</f>
        <v>0</v>
      </c>
      <c r="G220" s="34">
        <f>IF('[1]Score Sheet'!F220="", 0, 50 -(INDEX([1]Hormel!$E$1:$E$576, MATCH('[1]Score Sheet'!F$3, [1]Hormel!$B$1:$B$576, 0) -1 + IF('[1]Score Sheet'!F220&gt;1000, MATCH('[1]Score Sheet'!F220, [1]Hormel!$D$1:$D$24, 0), '[1]Score Sheet'!F220))*'[1]Score Sheet'!F$4)
-(INDEX([1]Hormel!$F$1:$F$576, MATCH('[1]Score Sheet'!F$3, [1]Hormel!$B$1:$B$576, 0) -1 + IF('[1]Score Sheet'!F220&gt;1000, MATCH('[1]Score Sheet'!F220, [1]Hormel!$D$1:$D$24, 0), '[1]Score Sheet'!F220))*'[1]Score Sheet'!F$5)
-(INDEX([1]Hormel!$G$1:$G$576, MATCH('[1]Score Sheet'!F$3, [1]Hormel!$B$1:$B$576, 0) -1 + IF('[1]Score Sheet'!F220&gt;1000, MATCH('[1]Score Sheet'!F220, [1]Hormel!$D$1:$D$24, 0), '[1]Score Sheet'!F220))*'[1]Score Sheet'!F$6))</f>
        <v>0</v>
      </c>
      <c r="I220" s="34">
        <f>IF('[1]Score Sheet'!H220="", 0, 50 -(INDEX([1]Hormel!$E$1:$E$576, MATCH('[1]Score Sheet'!H$3, [1]Hormel!$B$1:$B$576, 0) -1 + IF('[1]Score Sheet'!H220&gt;1000, MATCH('[1]Score Sheet'!H220, [1]Hormel!$D$1:$D$24, 0), '[1]Score Sheet'!H220))*'[1]Score Sheet'!H$4)
-(INDEX([1]Hormel!$F$1:$F$576, MATCH('[1]Score Sheet'!H$3, [1]Hormel!$B$1:$B$576, 0) -1 + IF('[1]Score Sheet'!H220&gt;1000, MATCH('[1]Score Sheet'!H220, [1]Hormel!$D$1:$D$24, 0), '[1]Score Sheet'!H220))*'[1]Score Sheet'!H$5)
-(INDEX([1]Hormel!$G$1:$G$576, MATCH('[1]Score Sheet'!H$3, [1]Hormel!$B$1:$B$576, 0) -1 + IF('[1]Score Sheet'!H220&gt;1000, MATCH('[1]Score Sheet'!H220, [1]Hormel!$D$1:$D$24, 0), '[1]Score Sheet'!H220))*'[1]Score Sheet'!H$6))</f>
        <v>0</v>
      </c>
      <c r="K220" s="34">
        <f>IF('[1]Score Sheet'!J220="", 0, 50 -(INDEX([1]Hormel!$E$1:$E$576, MATCH('[1]Score Sheet'!J$3, [1]Hormel!$B$1:$B$576, 0) -1 + IF('[1]Score Sheet'!J220&gt;1000, MATCH('[1]Score Sheet'!J220, [1]Hormel!$D$1:$D$24, 0), '[1]Score Sheet'!J220))*'[1]Score Sheet'!J$4)
-(INDEX([1]Hormel!$F$1:$F$576, MATCH('[1]Score Sheet'!J$3, [1]Hormel!$B$1:$B$576, 0) -1 + IF('[1]Score Sheet'!J220&gt;1000, MATCH('[1]Score Sheet'!J220, [1]Hormel!$D$1:$D$24, 0), '[1]Score Sheet'!J220))*'[1]Score Sheet'!J$5)
-(INDEX([1]Hormel!$G$1:$G$576, MATCH('[1]Score Sheet'!J$3, [1]Hormel!$B$1:$B$576, 0) -1 + IF('[1]Score Sheet'!J220&gt;1000, MATCH('[1]Score Sheet'!J220, [1]Hormel!$D$1:$D$24, 0), '[1]Score Sheet'!J220))*'[1]Score Sheet'!J$6))</f>
        <v>0</v>
      </c>
      <c r="M220" s="34">
        <f>IF('[1]Score Sheet'!L220="", 0, 50 -(INDEX([1]Hormel!$E$1:$E$576, MATCH('[1]Score Sheet'!L$3, [1]Hormel!$B$1:$B$576, 0) -1 + IF('[1]Score Sheet'!L220&gt;1000, MATCH('[1]Score Sheet'!L220, [1]Hormel!$D$1:$D$24, 0), '[1]Score Sheet'!L220))*'[1]Score Sheet'!L$4)
-(INDEX([1]Hormel!$F$1:$F$576, MATCH('[1]Score Sheet'!L$3, [1]Hormel!$B$1:$B$576, 0) -1 + IF('[1]Score Sheet'!L220&gt;1000, MATCH('[1]Score Sheet'!L220, [1]Hormel!$D$1:$D$24, 0), '[1]Score Sheet'!L220))*'[1]Score Sheet'!L$5)
-(INDEX([1]Hormel!$G$1:$G$576, MATCH('[1]Score Sheet'!L$3, [1]Hormel!$B$1:$B$576, 0) -1 + IF('[1]Score Sheet'!L220&gt;1000, MATCH('[1]Score Sheet'!L220, [1]Hormel!$D$1:$D$24, 0), '[1]Score Sheet'!L220))*'[1]Score Sheet'!L$6))</f>
        <v>0</v>
      </c>
      <c r="O220" s="34">
        <f>IF('[1]Score Sheet'!N220="", 0, 50 -(INDEX([1]Hormel!$E$1:$E$576, MATCH('[1]Score Sheet'!N$3, [1]Hormel!$B$1:$B$576, 0) -1 + IF('[1]Score Sheet'!N220&gt;1000, MATCH('[1]Score Sheet'!N220, [1]Hormel!$D$1:$D$24, 0), '[1]Score Sheet'!N220))*'[1]Score Sheet'!N$4)
-(INDEX([1]Hormel!$F$1:$F$576, MATCH('[1]Score Sheet'!N$3, [1]Hormel!$B$1:$B$576, 0) -1 + IF('[1]Score Sheet'!N220&gt;1000, MATCH('[1]Score Sheet'!N220, [1]Hormel!$D$1:$D$24, 0), '[1]Score Sheet'!N220))*'[1]Score Sheet'!N$5)
-(INDEX([1]Hormel!$G$1:$G$576, MATCH('[1]Score Sheet'!N$3, [1]Hormel!$B$1:$B$576, 0) -1 + IF('[1]Score Sheet'!N220&gt;1000, MATCH('[1]Score Sheet'!N220, [1]Hormel!$D$1:$D$24, 0), '[1]Score Sheet'!N220))*'[1]Score Sheet'!N$6))</f>
        <v>0</v>
      </c>
      <c r="Q220" s="34">
        <f>IF('[1]Score Sheet'!P220="", 0, 50 -(INDEX([1]Hormel!$E$1:$E$576, MATCH('[1]Score Sheet'!P$3, [1]Hormel!$B$1:$B$576, 0) -1 + IF('[1]Score Sheet'!P220&gt;1000, MATCH('[1]Score Sheet'!P220, [1]Hormel!$D$1:$D$24, 0), '[1]Score Sheet'!P220))*'[1]Score Sheet'!P$4)
-(INDEX([1]Hormel!$F$1:$F$576, MATCH('[1]Score Sheet'!P$3, [1]Hormel!$B$1:$B$576, 0) -1 + IF('[1]Score Sheet'!P220&gt;1000, MATCH('[1]Score Sheet'!P220, [1]Hormel!$D$1:$D$24, 0), '[1]Score Sheet'!P220))*'[1]Score Sheet'!P$5)
-(INDEX([1]Hormel!$G$1:$G$576, MATCH('[1]Score Sheet'!P$3, [1]Hormel!$B$1:$B$576, 0) -1 + IF('[1]Score Sheet'!P220&gt;1000, MATCH('[1]Score Sheet'!P220, [1]Hormel!$D$1:$D$24, 0), '[1]Score Sheet'!P220))*'[1]Score Sheet'!P$6))</f>
        <v>0</v>
      </c>
      <c r="S220" s="34">
        <f>IF('[1]Score Sheet'!R220="", 0, 50 -(INDEX([1]Hormel!$E$1:$E$576, MATCH('[1]Score Sheet'!R$3, [1]Hormel!$B$1:$B$576, 0) -1 + IF('[1]Score Sheet'!R220&gt;1000, MATCH('[1]Score Sheet'!R220, [1]Hormel!$D$1:$D$24, 0), '[1]Score Sheet'!R220))*'[1]Score Sheet'!R$4)
-(INDEX([1]Hormel!$F$1:$F$576, MATCH('[1]Score Sheet'!R$3, [1]Hormel!$B$1:$B$576, 0) -1 + IF('[1]Score Sheet'!R220&gt;1000, MATCH('[1]Score Sheet'!R220, [1]Hormel!$D$1:$D$24, 0), '[1]Score Sheet'!R220))*'[1]Score Sheet'!R$5)
-(INDEX([1]Hormel!$G$1:$G$576, MATCH('[1]Score Sheet'!R$3, [1]Hormel!$B$1:$B$576, 0) -1 + IF('[1]Score Sheet'!R220&gt;1000, MATCH('[1]Score Sheet'!R220, [1]Hormel!$D$1:$D$24, 0), '[1]Score Sheet'!R220))*'[1]Score Sheet'!R$6))</f>
        <v>0</v>
      </c>
      <c r="T220" s="30"/>
      <c r="U220" s="34">
        <f>IF('[1]Score Sheet'!T220="", 0, 50 -(INDEX([1]Hormel!$E$1:$E$576, MATCH('[1]Score Sheet'!T$3, [1]Hormel!$B$1:$B$576, 0) -1 + IF('[1]Score Sheet'!T220&gt;1000, MATCH('[1]Score Sheet'!T220, [1]Hormel!$D$1:$D$24, 0), '[1]Score Sheet'!T220))*'[1]Score Sheet'!T$4)
-(INDEX([1]Hormel!$F$1:$F$576, MATCH('[1]Score Sheet'!T$3, [1]Hormel!$B$1:$B$576, 0) -1 + IF('[1]Score Sheet'!T220&gt;1000, MATCH('[1]Score Sheet'!T220, [1]Hormel!$D$1:$D$24, 0), '[1]Score Sheet'!T220))*'[1]Score Sheet'!T$5)
-(INDEX([1]Hormel!$G$1:$G$576, MATCH('[1]Score Sheet'!T$3, [1]Hormel!$B$1:$B$576, 0) -1 + IF('[1]Score Sheet'!T220&gt;1000, MATCH('[1]Score Sheet'!T220, [1]Hormel!$D$1:$D$24, 0), '[1]Score Sheet'!T220))*'[1]Score Sheet'!T$6))</f>
        <v>0</v>
      </c>
      <c r="Z220" s="35">
        <f t="shared" si="97"/>
        <v>0</v>
      </c>
      <c r="AA220">
        <f>RANK(Z220, $Z$1:$Z$4662)</f>
        <v>49</v>
      </c>
      <c r="AB220" t="str">
        <f>IF(Z220&lt;&gt;0, COUNTIF($AA$1:$AA$4662,AA220)-1, "")</f>
        <v/>
      </c>
      <c r="AF220">
        <f t="shared" si="98"/>
        <v>0</v>
      </c>
      <c r="AG220">
        <f>RANK(AF220,AF:AF)</f>
        <v>49</v>
      </c>
      <c r="AH220">
        <f>SUM(Y220,X220+W220,V220)</f>
        <v>0</v>
      </c>
      <c r="AI220">
        <f>RANK(AH220,AH:AH)</f>
        <v>48</v>
      </c>
      <c r="AJ220">
        <f t="shared" si="99"/>
        <v>0</v>
      </c>
      <c r="AK220">
        <f>RANK(AJ220,AJ:AJ)</f>
        <v>49</v>
      </c>
    </row>
    <row r="221" spans="1:37" x14ac:dyDescent="0.3">
      <c r="A221" s="32"/>
      <c r="B221" s="30"/>
      <c r="C221" s="30"/>
      <c r="E221" s="34">
        <f>IF('[1]Score Sheet'!D221="", 0, 50 -(INDEX([1]Hormel!$E$1:$E$576, MATCH('[1]Score Sheet'!D$3, [1]Hormel!$B$1:$B$576, 0) -1 + IF('[1]Score Sheet'!D221&gt;1000, MATCH('[1]Score Sheet'!D221, [1]Hormel!$D$1:$D$24, 0), '[1]Score Sheet'!D221))*'[1]Score Sheet'!D$4)
-(INDEX([1]Hormel!$F$1:$F$576, MATCH('[1]Score Sheet'!D$3, [1]Hormel!$B$1:$B$576, 0) -1 + IF('[1]Score Sheet'!D221&gt;1000, MATCH('[1]Score Sheet'!D221, [1]Hormel!$D$1:$D$24, 0), '[1]Score Sheet'!D221))*'[1]Score Sheet'!D$5)
-(INDEX([1]Hormel!$G$1:$G$576, MATCH('[1]Score Sheet'!D$3, [1]Hormel!$B$1:$B$576, 0) -1 + IF('[1]Score Sheet'!D221&gt;1000, MATCH('[1]Score Sheet'!D221, [1]Hormel!$D$1:$D$24, 0), '[1]Score Sheet'!D221))*'[1]Score Sheet'!D$6))</f>
        <v>0</v>
      </c>
      <c r="G221" s="34">
        <f>IF('[1]Score Sheet'!F221="", 0, 50 -(INDEX([1]Hormel!$E$1:$E$576, MATCH('[1]Score Sheet'!F$3, [1]Hormel!$B$1:$B$576, 0) -1 + IF('[1]Score Sheet'!F221&gt;1000, MATCH('[1]Score Sheet'!F221, [1]Hormel!$D$1:$D$24, 0), '[1]Score Sheet'!F221))*'[1]Score Sheet'!F$4)
-(INDEX([1]Hormel!$F$1:$F$576, MATCH('[1]Score Sheet'!F$3, [1]Hormel!$B$1:$B$576, 0) -1 + IF('[1]Score Sheet'!F221&gt;1000, MATCH('[1]Score Sheet'!F221, [1]Hormel!$D$1:$D$24, 0), '[1]Score Sheet'!F221))*'[1]Score Sheet'!F$5)
-(INDEX([1]Hormel!$G$1:$G$576, MATCH('[1]Score Sheet'!F$3, [1]Hormel!$B$1:$B$576, 0) -1 + IF('[1]Score Sheet'!F221&gt;1000, MATCH('[1]Score Sheet'!F221, [1]Hormel!$D$1:$D$24, 0), '[1]Score Sheet'!F221))*'[1]Score Sheet'!F$6))</f>
        <v>0</v>
      </c>
      <c r="I221" s="34">
        <f>IF('[1]Score Sheet'!H221="", 0, 50 -(INDEX([1]Hormel!$E$1:$E$576, MATCH('[1]Score Sheet'!H$3, [1]Hormel!$B$1:$B$576, 0) -1 + IF('[1]Score Sheet'!H221&gt;1000, MATCH('[1]Score Sheet'!H221, [1]Hormel!$D$1:$D$24, 0), '[1]Score Sheet'!H221))*'[1]Score Sheet'!H$4)
-(INDEX([1]Hormel!$F$1:$F$576, MATCH('[1]Score Sheet'!H$3, [1]Hormel!$B$1:$B$576, 0) -1 + IF('[1]Score Sheet'!H221&gt;1000, MATCH('[1]Score Sheet'!H221, [1]Hormel!$D$1:$D$24, 0), '[1]Score Sheet'!H221))*'[1]Score Sheet'!H$5)
-(INDEX([1]Hormel!$G$1:$G$576, MATCH('[1]Score Sheet'!H$3, [1]Hormel!$B$1:$B$576, 0) -1 + IF('[1]Score Sheet'!H221&gt;1000, MATCH('[1]Score Sheet'!H221, [1]Hormel!$D$1:$D$24, 0), '[1]Score Sheet'!H221))*'[1]Score Sheet'!H$6))</f>
        <v>0</v>
      </c>
      <c r="K221" s="34">
        <f>IF('[1]Score Sheet'!J221="", 0, 50 -(INDEX([1]Hormel!$E$1:$E$576, MATCH('[1]Score Sheet'!J$3, [1]Hormel!$B$1:$B$576, 0) -1 + IF('[1]Score Sheet'!J221&gt;1000, MATCH('[1]Score Sheet'!J221, [1]Hormel!$D$1:$D$24, 0), '[1]Score Sheet'!J221))*'[1]Score Sheet'!J$4)
-(INDEX([1]Hormel!$F$1:$F$576, MATCH('[1]Score Sheet'!J$3, [1]Hormel!$B$1:$B$576, 0) -1 + IF('[1]Score Sheet'!J221&gt;1000, MATCH('[1]Score Sheet'!J221, [1]Hormel!$D$1:$D$24, 0), '[1]Score Sheet'!J221))*'[1]Score Sheet'!J$5)
-(INDEX([1]Hormel!$G$1:$G$576, MATCH('[1]Score Sheet'!J$3, [1]Hormel!$B$1:$B$576, 0) -1 + IF('[1]Score Sheet'!J221&gt;1000, MATCH('[1]Score Sheet'!J221, [1]Hormel!$D$1:$D$24, 0), '[1]Score Sheet'!J221))*'[1]Score Sheet'!J$6))</f>
        <v>0</v>
      </c>
      <c r="M221" s="34">
        <f>IF('[1]Score Sheet'!L221="", 0, 50 -(INDEX([1]Hormel!$E$1:$E$576, MATCH('[1]Score Sheet'!L$3, [1]Hormel!$B$1:$B$576, 0) -1 + IF('[1]Score Sheet'!L221&gt;1000, MATCH('[1]Score Sheet'!L221, [1]Hormel!$D$1:$D$24, 0), '[1]Score Sheet'!L221))*'[1]Score Sheet'!L$4)
-(INDEX([1]Hormel!$F$1:$F$576, MATCH('[1]Score Sheet'!L$3, [1]Hormel!$B$1:$B$576, 0) -1 + IF('[1]Score Sheet'!L221&gt;1000, MATCH('[1]Score Sheet'!L221, [1]Hormel!$D$1:$D$24, 0), '[1]Score Sheet'!L221))*'[1]Score Sheet'!L$5)
-(INDEX([1]Hormel!$G$1:$G$576, MATCH('[1]Score Sheet'!L$3, [1]Hormel!$B$1:$B$576, 0) -1 + IF('[1]Score Sheet'!L221&gt;1000, MATCH('[1]Score Sheet'!L221, [1]Hormel!$D$1:$D$24, 0), '[1]Score Sheet'!L221))*'[1]Score Sheet'!L$6))</f>
        <v>0</v>
      </c>
      <c r="O221" s="34">
        <f>IF('[1]Score Sheet'!N221="", 0, 50 -(INDEX([1]Hormel!$E$1:$E$576, MATCH('[1]Score Sheet'!N$3, [1]Hormel!$B$1:$B$576, 0) -1 + IF('[1]Score Sheet'!N221&gt;1000, MATCH('[1]Score Sheet'!N221, [1]Hormel!$D$1:$D$24, 0), '[1]Score Sheet'!N221))*'[1]Score Sheet'!N$4)
-(INDEX([1]Hormel!$F$1:$F$576, MATCH('[1]Score Sheet'!N$3, [1]Hormel!$B$1:$B$576, 0) -1 + IF('[1]Score Sheet'!N221&gt;1000, MATCH('[1]Score Sheet'!N221, [1]Hormel!$D$1:$D$24, 0), '[1]Score Sheet'!N221))*'[1]Score Sheet'!N$5)
-(INDEX([1]Hormel!$G$1:$G$576, MATCH('[1]Score Sheet'!N$3, [1]Hormel!$B$1:$B$576, 0) -1 + IF('[1]Score Sheet'!N221&gt;1000, MATCH('[1]Score Sheet'!N221, [1]Hormel!$D$1:$D$24, 0), '[1]Score Sheet'!N221))*'[1]Score Sheet'!N$6))</f>
        <v>0</v>
      </c>
      <c r="Q221" s="34">
        <f>IF('[1]Score Sheet'!P221="", 0, 50 -(INDEX([1]Hormel!$E$1:$E$576, MATCH('[1]Score Sheet'!P$3, [1]Hormel!$B$1:$B$576, 0) -1 + IF('[1]Score Sheet'!P221&gt;1000, MATCH('[1]Score Sheet'!P221, [1]Hormel!$D$1:$D$24, 0), '[1]Score Sheet'!P221))*'[1]Score Sheet'!P$4)
-(INDEX([1]Hormel!$F$1:$F$576, MATCH('[1]Score Sheet'!P$3, [1]Hormel!$B$1:$B$576, 0) -1 + IF('[1]Score Sheet'!P221&gt;1000, MATCH('[1]Score Sheet'!P221, [1]Hormel!$D$1:$D$24, 0), '[1]Score Sheet'!P221))*'[1]Score Sheet'!P$5)
-(INDEX([1]Hormel!$G$1:$G$576, MATCH('[1]Score Sheet'!P$3, [1]Hormel!$B$1:$B$576, 0) -1 + IF('[1]Score Sheet'!P221&gt;1000, MATCH('[1]Score Sheet'!P221, [1]Hormel!$D$1:$D$24, 0), '[1]Score Sheet'!P221))*'[1]Score Sheet'!P$6))</f>
        <v>0</v>
      </c>
      <c r="S221" s="34">
        <f>IF('[1]Score Sheet'!R221="", 0, 50 -(INDEX([1]Hormel!$E$1:$E$576, MATCH('[1]Score Sheet'!R$3, [1]Hormel!$B$1:$B$576, 0) -1 + IF('[1]Score Sheet'!R221&gt;1000, MATCH('[1]Score Sheet'!R221, [1]Hormel!$D$1:$D$24, 0), '[1]Score Sheet'!R221))*'[1]Score Sheet'!R$4)
-(INDEX([1]Hormel!$F$1:$F$576, MATCH('[1]Score Sheet'!R$3, [1]Hormel!$B$1:$B$576, 0) -1 + IF('[1]Score Sheet'!R221&gt;1000, MATCH('[1]Score Sheet'!R221, [1]Hormel!$D$1:$D$24, 0), '[1]Score Sheet'!R221))*'[1]Score Sheet'!R$5)
-(INDEX([1]Hormel!$G$1:$G$576, MATCH('[1]Score Sheet'!R$3, [1]Hormel!$B$1:$B$576, 0) -1 + IF('[1]Score Sheet'!R221&gt;1000, MATCH('[1]Score Sheet'!R221, [1]Hormel!$D$1:$D$24, 0), '[1]Score Sheet'!R221))*'[1]Score Sheet'!R$6))</f>
        <v>0</v>
      </c>
      <c r="T221" s="30"/>
      <c r="U221" s="34">
        <f>IF('[1]Score Sheet'!T221="", 0, 50 -(INDEX([1]Hormel!$E$1:$E$576, MATCH('[1]Score Sheet'!T$3, [1]Hormel!$B$1:$B$576, 0) -1 + IF('[1]Score Sheet'!T221&gt;1000, MATCH('[1]Score Sheet'!T221, [1]Hormel!$D$1:$D$24, 0), '[1]Score Sheet'!T221))*'[1]Score Sheet'!T$4)
-(INDEX([1]Hormel!$F$1:$F$576, MATCH('[1]Score Sheet'!T$3, [1]Hormel!$B$1:$B$576, 0) -1 + IF('[1]Score Sheet'!T221&gt;1000, MATCH('[1]Score Sheet'!T221, [1]Hormel!$D$1:$D$24, 0), '[1]Score Sheet'!T221))*'[1]Score Sheet'!T$5)
-(INDEX([1]Hormel!$G$1:$G$576, MATCH('[1]Score Sheet'!T$3, [1]Hormel!$B$1:$B$576, 0) -1 + IF('[1]Score Sheet'!T221&gt;1000, MATCH('[1]Score Sheet'!T221, [1]Hormel!$D$1:$D$24, 0), '[1]Score Sheet'!T221))*'[1]Score Sheet'!T$6))</f>
        <v>0</v>
      </c>
      <c r="Z221" s="35">
        <f t="shared" si="97"/>
        <v>0</v>
      </c>
      <c r="AA221">
        <f>RANK(Z221, $Z$1:$Z$4662)</f>
        <v>49</v>
      </c>
      <c r="AB221" t="str">
        <f>IF(Z221&lt;&gt;0, COUNTIF($AA$1:$AA$4662,AA221)-1, "")</f>
        <v/>
      </c>
      <c r="AF221">
        <f t="shared" si="98"/>
        <v>0</v>
      </c>
      <c r="AG221">
        <f>RANK(AF221,AF:AF)</f>
        <v>49</v>
      </c>
      <c r="AH221">
        <f>SUM(Y221,X221+W221,V221)</f>
        <v>0</v>
      </c>
      <c r="AI221">
        <f>RANK(AH221,AH:AH)</f>
        <v>48</v>
      </c>
      <c r="AJ221">
        <f t="shared" si="99"/>
        <v>0</v>
      </c>
      <c r="AK221">
        <f>RANK(AJ221,AJ:AJ)</f>
        <v>49</v>
      </c>
    </row>
    <row r="222" spans="1:37" x14ac:dyDescent="0.3">
      <c r="A222" s="36"/>
      <c r="B222" s="30"/>
      <c r="C222" s="30"/>
      <c r="E222" s="34">
        <f>IF('[1]Score Sheet'!D222="", 0, 50 -(INDEX([1]Hormel!$E$1:$E$576, MATCH('[1]Score Sheet'!D$3, [1]Hormel!$B$1:$B$576, 0) -1 + IF('[1]Score Sheet'!D222&gt;1000, MATCH('[1]Score Sheet'!D222, [1]Hormel!$D$1:$D$24, 0), '[1]Score Sheet'!D222))*'[1]Score Sheet'!D$4)
-(INDEX([1]Hormel!$F$1:$F$576, MATCH('[1]Score Sheet'!D$3, [1]Hormel!$B$1:$B$576, 0) -1 + IF('[1]Score Sheet'!D222&gt;1000, MATCH('[1]Score Sheet'!D222, [1]Hormel!$D$1:$D$24, 0), '[1]Score Sheet'!D222))*'[1]Score Sheet'!D$5)
-(INDEX([1]Hormel!$G$1:$G$576, MATCH('[1]Score Sheet'!D$3, [1]Hormel!$B$1:$B$576, 0) -1 + IF('[1]Score Sheet'!D222&gt;1000, MATCH('[1]Score Sheet'!D222, [1]Hormel!$D$1:$D$24, 0), '[1]Score Sheet'!D222))*'[1]Score Sheet'!D$6))</f>
        <v>0</v>
      </c>
      <c r="G222" s="34">
        <f>IF('[1]Score Sheet'!F222="", 0, 50 -(INDEX([1]Hormel!$E$1:$E$576, MATCH('[1]Score Sheet'!F$3, [1]Hormel!$B$1:$B$576, 0) -1 + IF('[1]Score Sheet'!F222&gt;1000, MATCH('[1]Score Sheet'!F222, [1]Hormel!$D$1:$D$24, 0), '[1]Score Sheet'!F222))*'[1]Score Sheet'!F$4)
-(INDEX([1]Hormel!$F$1:$F$576, MATCH('[1]Score Sheet'!F$3, [1]Hormel!$B$1:$B$576, 0) -1 + IF('[1]Score Sheet'!F222&gt;1000, MATCH('[1]Score Sheet'!F222, [1]Hormel!$D$1:$D$24, 0), '[1]Score Sheet'!F222))*'[1]Score Sheet'!F$5)
-(INDEX([1]Hormel!$G$1:$G$576, MATCH('[1]Score Sheet'!F$3, [1]Hormel!$B$1:$B$576, 0) -1 + IF('[1]Score Sheet'!F222&gt;1000, MATCH('[1]Score Sheet'!F222, [1]Hormel!$D$1:$D$24, 0), '[1]Score Sheet'!F222))*'[1]Score Sheet'!F$6))</f>
        <v>0</v>
      </c>
      <c r="I222" s="34">
        <f>IF('[1]Score Sheet'!H222="", 0, 50 -(INDEX([1]Hormel!$E$1:$E$576, MATCH('[1]Score Sheet'!H$3, [1]Hormel!$B$1:$B$576, 0) -1 + IF('[1]Score Sheet'!H222&gt;1000, MATCH('[1]Score Sheet'!H222, [1]Hormel!$D$1:$D$24, 0), '[1]Score Sheet'!H222))*'[1]Score Sheet'!H$4)
-(INDEX([1]Hormel!$F$1:$F$576, MATCH('[1]Score Sheet'!H$3, [1]Hormel!$B$1:$B$576, 0) -1 + IF('[1]Score Sheet'!H222&gt;1000, MATCH('[1]Score Sheet'!H222, [1]Hormel!$D$1:$D$24, 0), '[1]Score Sheet'!H222))*'[1]Score Sheet'!H$5)
-(INDEX([1]Hormel!$G$1:$G$576, MATCH('[1]Score Sheet'!H$3, [1]Hormel!$B$1:$B$576, 0) -1 + IF('[1]Score Sheet'!H222&gt;1000, MATCH('[1]Score Sheet'!H222, [1]Hormel!$D$1:$D$24, 0), '[1]Score Sheet'!H222))*'[1]Score Sheet'!H$6))</f>
        <v>0</v>
      </c>
      <c r="K222" s="34">
        <f>IF('[1]Score Sheet'!J222="", 0, 50 -(INDEX([1]Hormel!$E$1:$E$576, MATCH('[1]Score Sheet'!J$3, [1]Hormel!$B$1:$B$576, 0) -1 + IF('[1]Score Sheet'!J222&gt;1000, MATCH('[1]Score Sheet'!J222, [1]Hormel!$D$1:$D$24, 0), '[1]Score Sheet'!J222))*'[1]Score Sheet'!J$4)
-(INDEX([1]Hormel!$F$1:$F$576, MATCH('[1]Score Sheet'!J$3, [1]Hormel!$B$1:$B$576, 0) -1 + IF('[1]Score Sheet'!J222&gt;1000, MATCH('[1]Score Sheet'!J222, [1]Hormel!$D$1:$D$24, 0), '[1]Score Sheet'!J222))*'[1]Score Sheet'!J$5)
-(INDEX([1]Hormel!$G$1:$G$576, MATCH('[1]Score Sheet'!J$3, [1]Hormel!$B$1:$B$576, 0) -1 + IF('[1]Score Sheet'!J222&gt;1000, MATCH('[1]Score Sheet'!J222, [1]Hormel!$D$1:$D$24, 0), '[1]Score Sheet'!J222))*'[1]Score Sheet'!J$6))</f>
        <v>0</v>
      </c>
      <c r="M222" s="34">
        <f>IF('[1]Score Sheet'!L222="", 0, 50 -(INDEX([1]Hormel!$E$1:$E$576, MATCH('[1]Score Sheet'!L$3, [1]Hormel!$B$1:$B$576, 0) -1 + IF('[1]Score Sheet'!L222&gt;1000, MATCH('[1]Score Sheet'!L222, [1]Hormel!$D$1:$D$24, 0), '[1]Score Sheet'!L222))*'[1]Score Sheet'!L$4)
-(INDEX([1]Hormel!$F$1:$F$576, MATCH('[1]Score Sheet'!L$3, [1]Hormel!$B$1:$B$576, 0) -1 + IF('[1]Score Sheet'!L222&gt;1000, MATCH('[1]Score Sheet'!L222, [1]Hormel!$D$1:$D$24, 0), '[1]Score Sheet'!L222))*'[1]Score Sheet'!L$5)
-(INDEX([1]Hormel!$G$1:$G$576, MATCH('[1]Score Sheet'!L$3, [1]Hormel!$B$1:$B$576, 0) -1 + IF('[1]Score Sheet'!L222&gt;1000, MATCH('[1]Score Sheet'!L222, [1]Hormel!$D$1:$D$24, 0), '[1]Score Sheet'!L222))*'[1]Score Sheet'!L$6))</f>
        <v>0</v>
      </c>
      <c r="O222" s="34">
        <f>IF('[1]Score Sheet'!N222="", 0, 50 -(INDEX([1]Hormel!$E$1:$E$576, MATCH('[1]Score Sheet'!N$3, [1]Hormel!$B$1:$B$576, 0) -1 + IF('[1]Score Sheet'!N222&gt;1000, MATCH('[1]Score Sheet'!N222, [1]Hormel!$D$1:$D$24, 0), '[1]Score Sheet'!N222))*'[1]Score Sheet'!N$4)
-(INDEX([1]Hormel!$F$1:$F$576, MATCH('[1]Score Sheet'!N$3, [1]Hormel!$B$1:$B$576, 0) -1 + IF('[1]Score Sheet'!N222&gt;1000, MATCH('[1]Score Sheet'!N222, [1]Hormel!$D$1:$D$24, 0), '[1]Score Sheet'!N222))*'[1]Score Sheet'!N$5)
-(INDEX([1]Hormel!$G$1:$G$576, MATCH('[1]Score Sheet'!N$3, [1]Hormel!$B$1:$B$576, 0) -1 + IF('[1]Score Sheet'!N222&gt;1000, MATCH('[1]Score Sheet'!N222, [1]Hormel!$D$1:$D$24, 0), '[1]Score Sheet'!N222))*'[1]Score Sheet'!N$6))</f>
        <v>0</v>
      </c>
      <c r="Q222" s="34">
        <f>IF('[1]Score Sheet'!P222="", 0, 50 -(INDEX([1]Hormel!$E$1:$E$576, MATCH('[1]Score Sheet'!P$3, [1]Hormel!$B$1:$B$576, 0) -1 + IF('[1]Score Sheet'!P222&gt;1000, MATCH('[1]Score Sheet'!P222, [1]Hormel!$D$1:$D$24, 0), '[1]Score Sheet'!P222))*'[1]Score Sheet'!P$4)
-(INDEX([1]Hormel!$F$1:$F$576, MATCH('[1]Score Sheet'!P$3, [1]Hormel!$B$1:$B$576, 0) -1 + IF('[1]Score Sheet'!P222&gt;1000, MATCH('[1]Score Sheet'!P222, [1]Hormel!$D$1:$D$24, 0), '[1]Score Sheet'!P222))*'[1]Score Sheet'!P$5)
-(INDEX([1]Hormel!$G$1:$G$576, MATCH('[1]Score Sheet'!P$3, [1]Hormel!$B$1:$B$576, 0) -1 + IF('[1]Score Sheet'!P222&gt;1000, MATCH('[1]Score Sheet'!P222, [1]Hormel!$D$1:$D$24, 0), '[1]Score Sheet'!P222))*'[1]Score Sheet'!P$6))</f>
        <v>0</v>
      </c>
      <c r="S222" s="34">
        <f>IF('[1]Score Sheet'!R222="", 0, 50 -(INDEX([1]Hormel!$E$1:$E$576, MATCH('[1]Score Sheet'!R$3, [1]Hormel!$B$1:$B$576, 0) -1 + IF('[1]Score Sheet'!R222&gt;1000, MATCH('[1]Score Sheet'!R222, [1]Hormel!$D$1:$D$24, 0), '[1]Score Sheet'!R222))*'[1]Score Sheet'!R$4)
-(INDEX([1]Hormel!$F$1:$F$576, MATCH('[1]Score Sheet'!R$3, [1]Hormel!$B$1:$B$576, 0) -1 + IF('[1]Score Sheet'!R222&gt;1000, MATCH('[1]Score Sheet'!R222, [1]Hormel!$D$1:$D$24, 0), '[1]Score Sheet'!R222))*'[1]Score Sheet'!R$5)
-(INDEX([1]Hormel!$G$1:$G$576, MATCH('[1]Score Sheet'!R$3, [1]Hormel!$B$1:$B$576, 0) -1 + IF('[1]Score Sheet'!R222&gt;1000, MATCH('[1]Score Sheet'!R222, [1]Hormel!$D$1:$D$24, 0), '[1]Score Sheet'!R222))*'[1]Score Sheet'!R$6))</f>
        <v>0</v>
      </c>
      <c r="T222" s="37"/>
      <c r="U222" s="34">
        <f>IF('[1]Score Sheet'!T222="", 0, 50 -(INDEX([1]Hormel!$E$1:$E$576, MATCH('[1]Score Sheet'!T$3, [1]Hormel!$B$1:$B$576, 0) -1 + IF('[1]Score Sheet'!T222&gt;1000, MATCH('[1]Score Sheet'!T222, [1]Hormel!$D$1:$D$24, 0), '[1]Score Sheet'!T222))*'[1]Score Sheet'!T$4)
-(INDEX([1]Hormel!$F$1:$F$576, MATCH('[1]Score Sheet'!T$3, [1]Hormel!$B$1:$B$576, 0) -1 + IF('[1]Score Sheet'!T222&gt;1000, MATCH('[1]Score Sheet'!T222, [1]Hormel!$D$1:$D$24, 0), '[1]Score Sheet'!T222))*'[1]Score Sheet'!T$5)
-(INDEX([1]Hormel!$G$1:$G$576, MATCH('[1]Score Sheet'!T$3, [1]Hormel!$B$1:$B$576, 0) -1 + IF('[1]Score Sheet'!T222&gt;1000, MATCH('[1]Score Sheet'!T222, [1]Hormel!$D$1:$D$24, 0), '[1]Score Sheet'!T222))*'[1]Score Sheet'!T$6))</f>
        <v>0</v>
      </c>
      <c r="Z222" s="35">
        <f t="shared" si="97"/>
        <v>0</v>
      </c>
      <c r="AA222">
        <f>RANK(Z222, $Z$1:$Z$4662)</f>
        <v>49</v>
      </c>
      <c r="AB222" t="str">
        <f>IF(Z222&lt;&gt;0, COUNTIF($AA$1:$AA$4662,AA222)-1, "")</f>
        <v/>
      </c>
      <c r="AF222">
        <f t="shared" si="98"/>
        <v>0</v>
      </c>
      <c r="AG222">
        <f>RANK(AF222,AF:AF)</f>
        <v>49</v>
      </c>
      <c r="AH222">
        <f>SUM(Y222,X222+W222,V222)</f>
        <v>0</v>
      </c>
      <c r="AI222">
        <f>RANK(AH222,AH:AH)</f>
        <v>48</v>
      </c>
      <c r="AJ222">
        <f t="shared" si="99"/>
        <v>0</v>
      </c>
      <c r="AK222">
        <f>RANK(AJ222,AJ:AJ)</f>
        <v>49</v>
      </c>
    </row>
    <row r="223" spans="1:37" x14ac:dyDescent="0.3">
      <c r="A223" s="32"/>
      <c r="B223" s="43"/>
      <c r="C223" s="43"/>
      <c r="D223" s="40"/>
      <c r="E223" s="43"/>
      <c r="F223" s="40"/>
      <c r="G223" s="43"/>
      <c r="H223" s="40"/>
      <c r="I223" s="43"/>
      <c r="J223" s="40"/>
      <c r="K223" s="43"/>
      <c r="L223" s="40"/>
      <c r="M223" s="43"/>
      <c r="N223" s="40"/>
      <c r="O223" s="43"/>
      <c r="P223" s="40"/>
      <c r="Q223" s="43"/>
      <c r="R223" s="40"/>
      <c r="S223" s="43"/>
      <c r="U223" s="43"/>
      <c r="V223" s="41"/>
      <c r="W223" s="41"/>
      <c r="X223" s="41"/>
      <c r="Y223" s="40"/>
      <c r="Z223" s="43"/>
      <c r="AA223" s="40"/>
      <c r="AB223" s="40"/>
      <c r="AC223" s="40"/>
    </row>
    <row r="224" spans="1:37" x14ac:dyDescent="0.3">
      <c r="A224" s="24" t="s">
        <v>30</v>
      </c>
      <c r="B224" s="25"/>
      <c r="C224" s="25"/>
      <c r="D224" s="25" t="s">
        <v>32</v>
      </c>
      <c r="E224" s="25"/>
      <c r="F224" s="25" t="s">
        <v>33</v>
      </c>
      <c r="G224" s="25"/>
      <c r="H224" s="25" t="s">
        <v>34</v>
      </c>
      <c r="I224" s="25"/>
      <c r="J224" s="25" t="s">
        <v>35</v>
      </c>
      <c r="K224" s="25"/>
      <c r="L224" s="25" t="s">
        <v>36</v>
      </c>
      <c r="M224" s="25"/>
      <c r="N224" s="25" t="s">
        <v>37</v>
      </c>
      <c r="O224" s="25"/>
      <c r="P224" s="25" t="s">
        <v>38</v>
      </c>
      <c r="Q224" s="25"/>
      <c r="R224" s="25" t="s">
        <v>39</v>
      </c>
      <c r="S224" s="26"/>
      <c r="T224" s="26" t="s">
        <v>8</v>
      </c>
      <c r="U224" s="26"/>
      <c r="V224" s="25" t="s">
        <v>50</v>
      </c>
      <c r="W224" s="25" t="s">
        <v>79</v>
      </c>
      <c r="X224" s="25" t="s">
        <v>80</v>
      </c>
      <c r="Y224" s="25"/>
      <c r="Z224" s="27" t="s">
        <v>24</v>
      </c>
      <c r="AA224" s="28" t="s">
        <v>25</v>
      </c>
      <c r="AB224" s="29">
        <f t="shared" ref="AB224" si="100">SUM(Z225:Z228)-MIN(Z225:Z228)</f>
        <v>0</v>
      </c>
      <c r="AC224" s="29">
        <f>RANK(AB224, $AB$1:$AB$4662)</f>
        <v>27</v>
      </c>
      <c r="AD224" s="30" t="str">
        <f>IF(AB224&lt;&gt;0, COUNTIF($AC$1:$AC$4662,AC224)-1, "")</f>
        <v/>
      </c>
      <c r="AE224" s="30"/>
      <c r="AF224" s="31" t="s">
        <v>43</v>
      </c>
      <c r="AG224" s="31" t="s">
        <v>44</v>
      </c>
      <c r="AH224" s="31" t="s">
        <v>43</v>
      </c>
      <c r="AI224" s="31" t="s">
        <v>44</v>
      </c>
      <c r="AJ224" s="31" t="s">
        <v>43</v>
      </c>
      <c r="AK224" s="31" t="s">
        <v>44</v>
      </c>
    </row>
    <row r="225" spans="1:37" x14ac:dyDescent="0.3">
      <c r="A225" s="32"/>
      <c r="B225" s="30"/>
      <c r="C225" s="30"/>
      <c r="E225" s="34">
        <f>IF('[1]Score Sheet'!D225="", 0, 50 -(INDEX([1]Hormel!$E$1:$E$576, MATCH('[1]Score Sheet'!D$3, [1]Hormel!$B$1:$B$576, 0) -1 + IF('[1]Score Sheet'!D225&gt;1000, MATCH('[1]Score Sheet'!D225, [1]Hormel!$D$1:$D$24, 0), '[1]Score Sheet'!D225))*'[1]Score Sheet'!D$4)
-(INDEX([1]Hormel!$F$1:$F$576, MATCH('[1]Score Sheet'!D$3, [1]Hormel!$B$1:$B$576, 0) -1 + IF('[1]Score Sheet'!D225&gt;1000, MATCH('[1]Score Sheet'!D225, [1]Hormel!$D$1:$D$24, 0), '[1]Score Sheet'!D225))*'[1]Score Sheet'!D$5)
-(INDEX([1]Hormel!$G$1:$G$576, MATCH('[1]Score Sheet'!D$3, [1]Hormel!$B$1:$B$576, 0) -1 + IF('[1]Score Sheet'!D225&gt;1000, MATCH('[1]Score Sheet'!D225, [1]Hormel!$D$1:$D$24, 0), '[1]Score Sheet'!D225))*'[1]Score Sheet'!D$6))</f>
        <v>0</v>
      </c>
      <c r="G225" s="34">
        <f>IF('[1]Score Sheet'!F225="", 0, 50 -(INDEX([1]Hormel!$E$1:$E$576, MATCH('[1]Score Sheet'!F$3, [1]Hormel!$B$1:$B$576, 0) -1 + IF('[1]Score Sheet'!F225&gt;1000, MATCH('[1]Score Sheet'!F225, [1]Hormel!$D$1:$D$24, 0), '[1]Score Sheet'!F225))*'[1]Score Sheet'!F$4)
-(INDEX([1]Hormel!$F$1:$F$576, MATCH('[1]Score Sheet'!F$3, [1]Hormel!$B$1:$B$576, 0) -1 + IF('[1]Score Sheet'!F225&gt;1000, MATCH('[1]Score Sheet'!F225, [1]Hormel!$D$1:$D$24, 0), '[1]Score Sheet'!F225))*'[1]Score Sheet'!F$5)
-(INDEX([1]Hormel!$G$1:$G$576, MATCH('[1]Score Sheet'!F$3, [1]Hormel!$B$1:$B$576, 0) -1 + IF('[1]Score Sheet'!F225&gt;1000, MATCH('[1]Score Sheet'!F225, [1]Hormel!$D$1:$D$24, 0), '[1]Score Sheet'!F225))*'[1]Score Sheet'!F$6))</f>
        <v>0</v>
      </c>
      <c r="I225" s="34">
        <f>IF('[1]Score Sheet'!H225="", 0, 50 -(INDEX([1]Hormel!$E$1:$E$576, MATCH('[1]Score Sheet'!H$3, [1]Hormel!$B$1:$B$576, 0) -1 + IF('[1]Score Sheet'!H225&gt;1000, MATCH('[1]Score Sheet'!H225, [1]Hormel!$D$1:$D$24, 0), '[1]Score Sheet'!H225))*'[1]Score Sheet'!H$4)
-(INDEX([1]Hormel!$F$1:$F$576, MATCH('[1]Score Sheet'!H$3, [1]Hormel!$B$1:$B$576, 0) -1 + IF('[1]Score Sheet'!H225&gt;1000, MATCH('[1]Score Sheet'!H225, [1]Hormel!$D$1:$D$24, 0), '[1]Score Sheet'!H225))*'[1]Score Sheet'!H$5)
-(INDEX([1]Hormel!$G$1:$G$576, MATCH('[1]Score Sheet'!H$3, [1]Hormel!$B$1:$B$576, 0) -1 + IF('[1]Score Sheet'!H225&gt;1000, MATCH('[1]Score Sheet'!H225, [1]Hormel!$D$1:$D$24, 0), '[1]Score Sheet'!H225))*'[1]Score Sheet'!H$6))</f>
        <v>0</v>
      </c>
      <c r="K225" s="34">
        <f>IF('[1]Score Sheet'!J225="", 0, 50 -(INDEX([1]Hormel!$E$1:$E$576, MATCH('[1]Score Sheet'!J$3, [1]Hormel!$B$1:$B$576, 0) -1 + IF('[1]Score Sheet'!J225&gt;1000, MATCH('[1]Score Sheet'!J225, [1]Hormel!$D$1:$D$24, 0), '[1]Score Sheet'!J225))*'[1]Score Sheet'!J$4)
-(INDEX([1]Hormel!$F$1:$F$576, MATCH('[1]Score Sheet'!J$3, [1]Hormel!$B$1:$B$576, 0) -1 + IF('[1]Score Sheet'!J225&gt;1000, MATCH('[1]Score Sheet'!J225, [1]Hormel!$D$1:$D$24, 0), '[1]Score Sheet'!J225))*'[1]Score Sheet'!J$5)
-(INDEX([1]Hormel!$G$1:$G$576, MATCH('[1]Score Sheet'!J$3, [1]Hormel!$B$1:$B$576, 0) -1 + IF('[1]Score Sheet'!J225&gt;1000, MATCH('[1]Score Sheet'!J225, [1]Hormel!$D$1:$D$24, 0), '[1]Score Sheet'!J225))*'[1]Score Sheet'!J$6))</f>
        <v>0</v>
      </c>
      <c r="M225" s="34">
        <f>IF('[1]Score Sheet'!L225="", 0, 50 -(INDEX([1]Hormel!$E$1:$E$576, MATCH('[1]Score Sheet'!L$3, [1]Hormel!$B$1:$B$576, 0) -1 + IF('[1]Score Sheet'!L225&gt;1000, MATCH('[1]Score Sheet'!L225, [1]Hormel!$D$1:$D$24, 0), '[1]Score Sheet'!L225))*'[1]Score Sheet'!L$4)
-(INDEX([1]Hormel!$F$1:$F$576, MATCH('[1]Score Sheet'!L$3, [1]Hormel!$B$1:$B$576, 0) -1 + IF('[1]Score Sheet'!L225&gt;1000, MATCH('[1]Score Sheet'!L225, [1]Hormel!$D$1:$D$24, 0), '[1]Score Sheet'!L225))*'[1]Score Sheet'!L$5)
-(INDEX([1]Hormel!$G$1:$G$576, MATCH('[1]Score Sheet'!L$3, [1]Hormel!$B$1:$B$576, 0) -1 + IF('[1]Score Sheet'!L225&gt;1000, MATCH('[1]Score Sheet'!L225, [1]Hormel!$D$1:$D$24, 0), '[1]Score Sheet'!L225))*'[1]Score Sheet'!L$6))</f>
        <v>0</v>
      </c>
      <c r="O225" s="34">
        <f>IF('[1]Score Sheet'!N225="", 0, 50 -(INDEX([1]Hormel!$E$1:$E$576, MATCH('[1]Score Sheet'!N$3, [1]Hormel!$B$1:$B$576, 0) -1 + IF('[1]Score Sheet'!N225&gt;1000, MATCH('[1]Score Sheet'!N225, [1]Hormel!$D$1:$D$24, 0), '[1]Score Sheet'!N225))*'[1]Score Sheet'!N$4)
-(INDEX([1]Hormel!$F$1:$F$576, MATCH('[1]Score Sheet'!N$3, [1]Hormel!$B$1:$B$576, 0) -1 + IF('[1]Score Sheet'!N225&gt;1000, MATCH('[1]Score Sheet'!N225, [1]Hormel!$D$1:$D$24, 0), '[1]Score Sheet'!N225))*'[1]Score Sheet'!N$5)
-(INDEX([1]Hormel!$G$1:$G$576, MATCH('[1]Score Sheet'!N$3, [1]Hormel!$B$1:$B$576, 0) -1 + IF('[1]Score Sheet'!N225&gt;1000, MATCH('[1]Score Sheet'!N225, [1]Hormel!$D$1:$D$24, 0), '[1]Score Sheet'!N225))*'[1]Score Sheet'!N$6))</f>
        <v>0</v>
      </c>
      <c r="Q225" s="34">
        <f>IF('[1]Score Sheet'!P225="", 0, 50 -(INDEX([1]Hormel!$E$1:$E$576, MATCH('[1]Score Sheet'!P$3, [1]Hormel!$B$1:$B$576, 0) -1 + IF('[1]Score Sheet'!P225&gt;1000, MATCH('[1]Score Sheet'!P225, [1]Hormel!$D$1:$D$24, 0), '[1]Score Sheet'!P225))*'[1]Score Sheet'!P$4)
-(INDEX([1]Hormel!$F$1:$F$576, MATCH('[1]Score Sheet'!P$3, [1]Hormel!$B$1:$B$576, 0) -1 + IF('[1]Score Sheet'!P225&gt;1000, MATCH('[1]Score Sheet'!P225, [1]Hormel!$D$1:$D$24, 0), '[1]Score Sheet'!P225))*'[1]Score Sheet'!P$5)
-(INDEX([1]Hormel!$G$1:$G$576, MATCH('[1]Score Sheet'!P$3, [1]Hormel!$B$1:$B$576, 0) -1 + IF('[1]Score Sheet'!P225&gt;1000, MATCH('[1]Score Sheet'!P225, [1]Hormel!$D$1:$D$24, 0), '[1]Score Sheet'!P225))*'[1]Score Sheet'!P$6))</f>
        <v>0</v>
      </c>
      <c r="S225" s="34">
        <f>IF('[1]Score Sheet'!R225="", 0, 50 -(INDEX([1]Hormel!$E$1:$E$576, MATCH('[1]Score Sheet'!R$3, [1]Hormel!$B$1:$B$576, 0) -1 + IF('[1]Score Sheet'!R225&gt;1000, MATCH('[1]Score Sheet'!R225, [1]Hormel!$D$1:$D$24, 0), '[1]Score Sheet'!R225))*'[1]Score Sheet'!R$4)
-(INDEX([1]Hormel!$F$1:$F$576, MATCH('[1]Score Sheet'!R$3, [1]Hormel!$B$1:$B$576, 0) -1 + IF('[1]Score Sheet'!R225&gt;1000, MATCH('[1]Score Sheet'!R225, [1]Hormel!$D$1:$D$24, 0), '[1]Score Sheet'!R225))*'[1]Score Sheet'!R$5)
-(INDEX([1]Hormel!$G$1:$G$576, MATCH('[1]Score Sheet'!R$3, [1]Hormel!$B$1:$B$576, 0) -1 + IF('[1]Score Sheet'!R225&gt;1000, MATCH('[1]Score Sheet'!R225, [1]Hormel!$D$1:$D$24, 0), '[1]Score Sheet'!R225))*'[1]Score Sheet'!R$6))</f>
        <v>0</v>
      </c>
      <c r="T225" s="30"/>
      <c r="U225" s="34">
        <f>IF('[1]Score Sheet'!T225="", 0, 50 -(INDEX([1]Hormel!$E$1:$E$576, MATCH('[1]Score Sheet'!T$3, [1]Hormel!$B$1:$B$576, 0) -1 + IF('[1]Score Sheet'!T225&gt;1000, MATCH('[1]Score Sheet'!T225, [1]Hormel!$D$1:$D$24, 0), '[1]Score Sheet'!T225))*'[1]Score Sheet'!T$4)
-(INDEX([1]Hormel!$F$1:$F$576, MATCH('[1]Score Sheet'!T$3, [1]Hormel!$B$1:$B$576, 0) -1 + IF('[1]Score Sheet'!T225&gt;1000, MATCH('[1]Score Sheet'!T225, [1]Hormel!$D$1:$D$24, 0), '[1]Score Sheet'!T225))*'[1]Score Sheet'!T$5)
-(INDEX([1]Hormel!$G$1:$G$576, MATCH('[1]Score Sheet'!T$3, [1]Hormel!$B$1:$B$576, 0) -1 + IF('[1]Score Sheet'!T225&gt;1000, MATCH('[1]Score Sheet'!T225, [1]Hormel!$D$1:$D$24, 0), '[1]Score Sheet'!T225))*'[1]Score Sheet'!T$6))</f>
        <v>0</v>
      </c>
      <c r="Z225" s="35">
        <f t="shared" ref="Z225:Z228" si="101">SUM(E225,G225,I225,K225,M225,O225,Q225,S225,U225,V225,W225,X225,Y225)</f>
        <v>0</v>
      </c>
      <c r="AA225">
        <f>RANK(Z225, $Z$1:$Z$4662)</f>
        <v>49</v>
      </c>
      <c r="AB225" t="str">
        <f>IF(Z225&lt;&gt;0, COUNTIF($AA$1:$AA$4662,AA225)-1, "")</f>
        <v/>
      </c>
      <c r="AF225">
        <f t="shared" ref="AF225:AF228" si="102">SUM(U225,S225,Q225,O225,M225,K225,I225,G225,E225,)</f>
        <v>0</v>
      </c>
      <c r="AG225">
        <f>RANK(AF225,AF:AF)</f>
        <v>49</v>
      </c>
      <c r="AH225">
        <f>SUM(Y225,X225+W225,V225)</f>
        <v>0</v>
      </c>
      <c r="AI225">
        <f>RANK(AH225,AH:AH)</f>
        <v>48</v>
      </c>
      <c r="AJ225">
        <f t="shared" ref="AJ225:AJ228" si="103">AH225+AF225</f>
        <v>0</v>
      </c>
      <c r="AK225">
        <f>RANK(AJ225,AJ:AJ)</f>
        <v>49</v>
      </c>
    </row>
    <row r="226" spans="1:37" x14ac:dyDescent="0.3">
      <c r="A226" s="32"/>
      <c r="B226" s="30"/>
      <c r="C226" s="30"/>
      <c r="E226" s="34">
        <f>IF('[1]Score Sheet'!D226="", 0, 50 -(INDEX([1]Hormel!$E$1:$E$576, MATCH('[1]Score Sheet'!D$3, [1]Hormel!$B$1:$B$576, 0) -1 + IF('[1]Score Sheet'!D226&gt;1000, MATCH('[1]Score Sheet'!D226, [1]Hormel!$D$1:$D$24, 0), '[1]Score Sheet'!D226))*'[1]Score Sheet'!D$4)
-(INDEX([1]Hormel!$F$1:$F$576, MATCH('[1]Score Sheet'!D$3, [1]Hormel!$B$1:$B$576, 0) -1 + IF('[1]Score Sheet'!D226&gt;1000, MATCH('[1]Score Sheet'!D226, [1]Hormel!$D$1:$D$24, 0), '[1]Score Sheet'!D226))*'[1]Score Sheet'!D$5)
-(INDEX([1]Hormel!$G$1:$G$576, MATCH('[1]Score Sheet'!D$3, [1]Hormel!$B$1:$B$576, 0) -1 + IF('[1]Score Sheet'!D226&gt;1000, MATCH('[1]Score Sheet'!D226, [1]Hormel!$D$1:$D$24, 0), '[1]Score Sheet'!D226))*'[1]Score Sheet'!D$6))</f>
        <v>0</v>
      </c>
      <c r="G226" s="34">
        <f>IF('[1]Score Sheet'!F226="", 0, 50 -(INDEX([1]Hormel!$E$1:$E$576, MATCH('[1]Score Sheet'!F$3, [1]Hormel!$B$1:$B$576, 0) -1 + IF('[1]Score Sheet'!F226&gt;1000, MATCH('[1]Score Sheet'!F226, [1]Hormel!$D$1:$D$24, 0), '[1]Score Sheet'!F226))*'[1]Score Sheet'!F$4)
-(INDEX([1]Hormel!$F$1:$F$576, MATCH('[1]Score Sheet'!F$3, [1]Hormel!$B$1:$B$576, 0) -1 + IF('[1]Score Sheet'!F226&gt;1000, MATCH('[1]Score Sheet'!F226, [1]Hormel!$D$1:$D$24, 0), '[1]Score Sheet'!F226))*'[1]Score Sheet'!F$5)
-(INDEX([1]Hormel!$G$1:$G$576, MATCH('[1]Score Sheet'!F$3, [1]Hormel!$B$1:$B$576, 0) -1 + IF('[1]Score Sheet'!F226&gt;1000, MATCH('[1]Score Sheet'!F226, [1]Hormel!$D$1:$D$24, 0), '[1]Score Sheet'!F226))*'[1]Score Sheet'!F$6))</f>
        <v>0</v>
      </c>
      <c r="I226" s="34">
        <f>IF('[1]Score Sheet'!H226="", 0, 50 -(INDEX([1]Hormel!$E$1:$E$576, MATCH('[1]Score Sheet'!H$3, [1]Hormel!$B$1:$B$576, 0) -1 + IF('[1]Score Sheet'!H226&gt;1000, MATCH('[1]Score Sheet'!H226, [1]Hormel!$D$1:$D$24, 0), '[1]Score Sheet'!H226))*'[1]Score Sheet'!H$4)
-(INDEX([1]Hormel!$F$1:$F$576, MATCH('[1]Score Sheet'!H$3, [1]Hormel!$B$1:$B$576, 0) -1 + IF('[1]Score Sheet'!H226&gt;1000, MATCH('[1]Score Sheet'!H226, [1]Hormel!$D$1:$D$24, 0), '[1]Score Sheet'!H226))*'[1]Score Sheet'!H$5)
-(INDEX([1]Hormel!$G$1:$G$576, MATCH('[1]Score Sheet'!H$3, [1]Hormel!$B$1:$B$576, 0) -1 + IF('[1]Score Sheet'!H226&gt;1000, MATCH('[1]Score Sheet'!H226, [1]Hormel!$D$1:$D$24, 0), '[1]Score Sheet'!H226))*'[1]Score Sheet'!H$6))</f>
        <v>0</v>
      </c>
      <c r="K226" s="34">
        <f>IF('[1]Score Sheet'!J226="", 0, 50 -(INDEX([1]Hormel!$E$1:$E$576, MATCH('[1]Score Sheet'!J$3, [1]Hormel!$B$1:$B$576, 0) -1 + IF('[1]Score Sheet'!J226&gt;1000, MATCH('[1]Score Sheet'!J226, [1]Hormel!$D$1:$D$24, 0), '[1]Score Sheet'!J226))*'[1]Score Sheet'!J$4)
-(INDEX([1]Hormel!$F$1:$F$576, MATCH('[1]Score Sheet'!J$3, [1]Hormel!$B$1:$B$576, 0) -1 + IF('[1]Score Sheet'!J226&gt;1000, MATCH('[1]Score Sheet'!J226, [1]Hormel!$D$1:$D$24, 0), '[1]Score Sheet'!J226))*'[1]Score Sheet'!J$5)
-(INDEX([1]Hormel!$G$1:$G$576, MATCH('[1]Score Sheet'!J$3, [1]Hormel!$B$1:$B$576, 0) -1 + IF('[1]Score Sheet'!J226&gt;1000, MATCH('[1]Score Sheet'!J226, [1]Hormel!$D$1:$D$24, 0), '[1]Score Sheet'!J226))*'[1]Score Sheet'!J$6))</f>
        <v>0</v>
      </c>
      <c r="M226" s="34">
        <f>IF('[1]Score Sheet'!L226="", 0, 50 -(INDEX([1]Hormel!$E$1:$E$576, MATCH('[1]Score Sheet'!L$3, [1]Hormel!$B$1:$B$576, 0) -1 + IF('[1]Score Sheet'!L226&gt;1000, MATCH('[1]Score Sheet'!L226, [1]Hormel!$D$1:$D$24, 0), '[1]Score Sheet'!L226))*'[1]Score Sheet'!L$4)
-(INDEX([1]Hormel!$F$1:$F$576, MATCH('[1]Score Sheet'!L$3, [1]Hormel!$B$1:$B$576, 0) -1 + IF('[1]Score Sheet'!L226&gt;1000, MATCH('[1]Score Sheet'!L226, [1]Hormel!$D$1:$D$24, 0), '[1]Score Sheet'!L226))*'[1]Score Sheet'!L$5)
-(INDEX([1]Hormel!$G$1:$G$576, MATCH('[1]Score Sheet'!L$3, [1]Hormel!$B$1:$B$576, 0) -1 + IF('[1]Score Sheet'!L226&gt;1000, MATCH('[1]Score Sheet'!L226, [1]Hormel!$D$1:$D$24, 0), '[1]Score Sheet'!L226))*'[1]Score Sheet'!L$6))</f>
        <v>0</v>
      </c>
      <c r="O226" s="34">
        <f>IF('[1]Score Sheet'!N226="", 0, 50 -(INDEX([1]Hormel!$E$1:$E$576, MATCH('[1]Score Sheet'!N$3, [1]Hormel!$B$1:$B$576, 0) -1 + IF('[1]Score Sheet'!N226&gt;1000, MATCH('[1]Score Sheet'!N226, [1]Hormel!$D$1:$D$24, 0), '[1]Score Sheet'!N226))*'[1]Score Sheet'!N$4)
-(INDEX([1]Hormel!$F$1:$F$576, MATCH('[1]Score Sheet'!N$3, [1]Hormel!$B$1:$B$576, 0) -1 + IF('[1]Score Sheet'!N226&gt;1000, MATCH('[1]Score Sheet'!N226, [1]Hormel!$D$1:$D$24, 0), '[1]Score Sheet'!N226))*'[1]Score Sheet'!N$5)
-(INDEX([1]Hormel!$G$1:$G$576, MATCH('[1]Score Sheet'!N$3, [1]Hormel!$B$1:$B$576, 0) -1 + IF('[1]Score Sheet'!N226&gt;1000, MATCH('[1]Score Sheet'!N226, [1]Hormel!$D$1:$D$24, 0), '[1]Score Sheet'!N226))*'[1]Score Sheet'!N$6))</f>
        <v>0</v>
      </c>
      <c r="Q226" s="34">
        <f>IF('[1]Score Sheet'!P226="", 0, 50 -(INDEX([1]Hormel!$E$1:$E$576, MATCH('[1]Score Sheet'!P$3, [1]Hormel!$B$1:$B$576, 0) -1 + IF('[1]Score Sheet'!P226&gt;1000, MATCH('[1]Score Sheet'!P226, [1]Hormel!$D$1:$D$24, 0), '[1]Score Sheet'!P226))*'[1]Score Sheet'!P$4)
-(INDEX([1]Hormel!$F$1:$F$576, MATCH('[1]Score Sheet'!P$3, [1]Hormel!$B$1:$B$576, 0) -1 + IF('[1]Score Sheet'!P226&gt;1000, MATCH('[1]Score Sheet'!P226, [1]Hormel!$D$1:$D$24, 0), '[1]Score Sheet'!P226))*'[1]Score Sheet'!P$5)
-(INDEX([1]Hormel!$G$1:$G$576, MATCH('[1]Score Sheet'!P$3, [1]Hormel!$B$1:$B$576, 0) -1 + IF('[1]Score Sheet'!P226&gt;1000, MATCH('[1]Score Sheet'!P226, [1]Hormel!$D$1:$D$24, 0), '[1]Score Sheet'!P226))*'[1]Score Sheet'!P$6))</f>
        <v>0</v>
      </c>
      <c r="S226" s="34">
        <f>IF('[1]Score Sheet'!R226="", 0, 50 -(INDEX([1]Hormel!$E$1:$E$576, MATCH('[1]Score Sheet'!R$3, [1]Hormel!$B$1:$B$576, 0) -1 + IF('[1]Score Sheet'!R226&gt;1000, MATCH('[1]Score Sheet'!R226, [1]Hormel!$D$1:$D$24, 0), '[1]Score Sheet'!R226))*'[1]Score Sheet'!R$4)
-(INDEX([1]Hormel!$F$1:$F$576, MATCH('[1]Score Sheet'!R$3, [1]Hormel!$B$1:$B$576, 0) -1 + IF('[1]Score Sheet'!R226&gt;1000, MATCH('[1]Score Sheet'!R226, [1]Hormel!$D$1:$D$24, 0), '[1]Score Sheet'!R226))*'[1]Score Sheet'!R$5)
-(INDEX([1]Hormel!$G$1:$G$576, MATCH('[1]Score Sheet'!R$3, [1]Hormel!$B$1:$B$576, 0) -1 + IF('[1]Score Sheet'!R226&gt;1000, MATCH('[1]Score Sheet'!R226, [1]Hormel!$D$1:$D$24, 0), '[1]Score Sheet'!R226))*'[1]Score Sheet'!R$6))</f>
        <v>0</v>
      </c>
      <c r="T226" s="30"/>
      <c r="U226" s="34">
        <f>IF('[1]Score Sheet'!T226="", 0, 50 -(INDEX([1]Hormel!$E$1:$E$576, MATCH('[1]Score Sheet'!T$3, [1]Hormel!$B$1:$B$576, 0) -1 + IF('[1]Score Sheet'!T226&gt;1000, MATCH('[1]Score Sheet'!T226, [1]Hormel!$D$1:$D$24, 0), '[1]Score Sheet'!T226))*'[1]Score Sheet'!T$4)
-(INDEX([1]Hormel!$F$1:$F$576, MATCH('[1]Score Sheet'!T$3, [1]Hormel!$B$1:$B$576, 0) -1 + IF('[1]Score Sheet'!T226&gt;1000, MATCH('[1]Score Sheet'!T226, [1]Hormel!$D$1:$D$24, 0), '[1]Score Sheet'!T226))*'[1]Score Sheet'!T$5)
-(INDEX([1]Hormel!$G$1:$G$576, MATCH('[1]Score Sheet'!T$3, [1]Hormel!$B$1:$B$576, 0) -1 + IF('[1]Score Sheet'!T226&gt;1000, MATCH('[1]Score Sheet'!T226, [1]Hormel!$D$1:$D$24, 0), '[1]Score Sheet'!T226))*'[1]Score Sheet'!T$6))</f>
        <v>0</v>
      </c>
      <c r="Z226" s="35">
        <f t="shared" si="101"/>
        <v>0</v>
      </c>
      <c r="AA226">
        <f>RANK(Z226, $Z$1:$Z$4662)</f>
        <v>49</v>
      </c>
      <c r="AB226" t="str">
        <f>IF(Z226&lt;&gt;0, COUNTIF($AA$1:$AA$4662,AA226)-1, "")</f>
        <v/>
      </c>
      <c r="AF226">
        <f t="shared" si="102"/>
        <v>0</v>
      </c>
      <c r="AG226">
        <f>RANK(AF226,AF:AF)</f>
        <v>49</v>
      </c>
      <c r="AH226">
        <f>SUM(Y226,X226+W226,V226)</f>
        <v>0</v>
      </c>
      <c r="AI226">
        <f>RANK(AH226,AH:AH)</f>
        <v>48</v>
      </c>
      <c r="AJ226">
        <f t="shared" si="103"/>
        <v>0</v>
      </c>
      <c r="AK226">
        <f>RANK(AJ226,AJ:AJ)</f>
        <v>49</v>
      </c>
    </row>
    <row r="227" spans="1:37" x14ac:dyDescent="0.3">
      <c r="A227" s="32"/>
      <c r="B227" s="30"/>
      <c r="C227" s="30"/>
      <c r="E227" s="34">
        <f>IF('[1]Score Sheet'!D227="", 0, 50 -(INDEX([1]Hormel!$E$1:$E$576, MATCH('[1]Score Sheet'!D$3, [1]Hormel!$B$1:$B$576, 0) -1 + IF('[1]Score Sheet'!D227&gt;1000, MATCH('[1]Score Sheet'!D227, [1]Hormel!$D$1:$D$24, 0), '[1]Score Sheet'!D227))*'[1]Score Sheet'!D$4)
-(INDEX([1]Hormel!$F$1:$F$576, MATCH('[1]Score Sheet'!D$3, [1]Hormel!$B$1:$B$576, 0) -1 + IF('[1]Score Sheet'!D227&gt;1000, MATCH('[1]Score Sheet'!D227, [1]Hormel!$D$1:$D$24, 0), '[1]Score Sheet'!D227))*'[1]Score Sheet'!D$5)
-(INDEX([1]Hormel!$G$1:$G$576, MATCH('[1]Score Sheet'!D$3, [1]Hormel!$B$1:$B$576, 0) -1 + IF('[1]Score Sheet'!D227&gt;1000, MATCH('[1]Score Sheet'!D227, [1]Hormel!$D$1:$D$24, 0), '[1]Score Sheet'!D227))*'[1]Score Sheet'!D$6))</f>
        <v>0</v>
      </c>
      <c r="G227" s="34">
        <f>IF('[1]Score Sheet'!F227="", 0, 50 -(INDEX([1]Hormel!$E$1:$E$576, MATCH('[1]Score Sheet'!F$3, [1]Hormel!$B$1:$B$576, 0) -1 + IF('[1]Score Sheet'!F227&gt;1000, MATCH('[1]Score Sheet'!F227, [1]Hormel!$D$1:$D$24, 0), '[1]Score Sheet'!F227))*'[1]Score Sheet'!F$4)
-(INDEX([1]Hormel!$F$1:$F$576, MATCH('[1]Score Sheet'!F$3, [1]Hormel!$B$1:$B$576, 0) -1 + IF('[1]Score Sheet'!F227&gt;1000, MATCH('[1]Score Sheet'!F227, [1]Hormel!$D$1:$D$24, 0), '[1]Score Sheet'!F227))*'[1]Score Sheet'!F$5)
-(INDEX([1]Hormel!$G$1:$G$576, MATCH('[1]Score Sheet'!F$3, [1]Hormel!$B$1:$B$576, 0) -1 + IF('[1]Score Sheet'!F227&gt;1000, MATCH('[1]Score Sheet'!F227, [1]Hormel!$D$1:$D$24, 0), '[1]Score Sheet'!F227))*'[1]Score Sheet'!F$6))</f>
        <v>0</v>
      </c>
      <c r="I227" s="34">
        <f>IF('[1]Score Sheet'!H227="", 0, 50 -(INDEX([1]Hormel!$E$1:$E$576, MATCH('[1]Score Sheet'!H$3, [1]Hormel!$B$1:$B$576, 0) -1 + IF('[1]Score Sheet'!H227&gt;1000, MATCH('[1]Score Sheet'!H227, [1]Hormel!$D$1:$D$24, 0), '[1]Score Sheet'!H227))*'[1]Score Sheet'!H$4)
-(INDEX([1]Hormel!$F$1:$F$576, MATCH('[1]Score Sheet'!H$3, [1]Hormel!$B$1:$B$576, 0) -1 + IF('[1]Score Sheet'!H227&gt;1000, MATCH('[1]Score Sheet'!H227, [1]Hormel!$D$1:$D$24, 0), '[1]Score Sheet'!H227))*'[1]Score Sheet'!H$5)
-(INDEX([1]Hormel!$G$1:$G$576, MATCH('[1]Score Sheet'!H$3, [1]Hormel!$B$1:$B$576, 0) -1 + IF('[1]Score Sheet'!H227&gt;1000, MATCH('[1]Score Sheet'!H227, [1]Hormel!$D$1:$D$24, 0), '[1]Score Sheet'!H227))*'[1]Score Sheet'!H$6))</f>
        <v>0</v>
      </c>
      <c r="K227" s="34">
        <f>IF('[1]Score Sheet'!J227="", 0, 50 -(INDEX([1]Hormel!$E$1:$E$576, MATCH('[1]Score Sheet'!J$3, [1]Hormel!$B$1:$B$576, 0) -1 + IF('[1]Score Sheet'!J227&gt;1000, MATCH('[1]Score Sheet'!J227, [1]Hormel!$D$1:$D$24, 0), '[1]Score Sheet'!J227))*'[1]Score Sheet'!J$4)
-(INDEX([1]Hormel!$F$1:$F$576, MATCH('[1]Score Sheet'!J$3, [1]Hormel!$B$1:$B$576, 0) -1 + IF('[1]Score Sheet'!J227&gt;1000, MATCH('[1]Score Sheet'!J227, [1]Hormel!$D$1:$D$24, 0), '[1]Score Sheet'!J227))*'[1]Score Sheet'!J$5)
-(INDEX([1]Hormel!$G$1:$G$576, MATCH('[1]Score Sheet'!J$3, [1]Hormel!$B$1:$B$576, 0) -1 + IF('[1]Score Sheet'!J227&gt;1000, MATCH('[1]Score Sheet'!J227, [1]Hormel!$D$1:$D$24, 0), '[1]Score Sheet'!J227))*'[1]Score Sheet'!J$6))</f>
        <v>0</v>
      </c>
      <c r="M227" s="34">
        <f>IF('[1]Score Sheet'!L227="", 0, 50 -(INDEX([1]Hormel!$E$1:$E$576, MATCH('[1]Score Sheet'!L$3, [1]Hormel!$B$1:$B$576, 0) -1 + IF('[1]Score Sheet'!L227&gt;1000, MATCH('[1]Score Sheet'!L227, [1]Hormel!$D$1:$D$24, 0), '[1]Score Sheet'!L227))*'[1]Score Sheet'!L$4)
-(INDEX([1]Hormel!$F$1:$F$576, MATCH('[1]Score Sheet'!L$3, [1]Hormel!$B$1:$B$576, 0) -1 + IF('[1]Score Sheet'!L227&gt;1000, MATCH('[1]Score Sheet'!L227, [1]Hormel!$D$1:$D$24, 0), '[1]Score Sheet'!L227))*'[1]Score Sheet'!L$5)
-(INDEX([1]Hormel!$G$1:$G$576, MATCH('[1]Score Sheet'!L$3, [1]Hormel!$B$1:$B$576, 0) -1 + IF('[1]Score Sheet'!L227&gt;1000, MATCH('[1]Score Sheet'!L227, [1]Hormel!$D$1:$D$24, 0), '[1]Score Sheet'!L227))*'[1]Score Sheet'!L$6))</f>
        <v>0</v>
      </c>
      <c r="O227" s="34">
        <f>IF('[1]Score Sheet'!N227="", 0, 50 -(INDEX([1]Hormel!$E$1:$E$576, MATCH('[1]Score Sheet'!N$3, [1]Hormel!$B$1:$B$576, 0) -1 + IF('[1]Score Sheet'!N227&gt;1000, MATCH('[1]Score Sheet'!N227, [1]Hormel!$D$1:$D$24, 0), '[1]Score Sheet'!N227))*'[1]Score Sheet'!N$4)
-(INDEX([1]Hormel!$F$1:$F$576, MATCH('[1]Score Sheet'!N$3, [1]Hormel!$B$1:$B$576, 0) -1 + IF('[1]Score Sheet'!N227&gt;1000, MATCH('[1]Score Sheet'!N227, [1]Hormel!$D$1:$D$24, 0), '[1]Score Sheet'!N227))*'[1]Score Sheet'!N$5)
-(INDEX([1]Hormel!$G$1:$G$576, MATCH('[1]Score Sheet'!N$3, [1]Hormel!$B$1:$B$576, 0) -1 + IF('[1]Score Sheet'!N227&gt;1000, MATCH('[1]Score Sheet'!N227, [1]Hormel!$D$1:$D$24, 0), '[1]Score Sheet'!N227))*'[1]Score Sheet'!N$6))</f>
        <v>0</v>
      </c>
      <c r="Q227" s="34">
        <f>IF('[1]Score Sheet'!P227="", 0, 50 -(INDEX([1]Hormel!$E$1:$E$576, MATCH('[1]Score Sheet'!P$3, [1]Hormel!$B$1:$B$576, 0) -1 + IF('[1]Score Sheet'!P227&gt;1000, MATCH('[1]Score Sheet'!P227, [1]Hormel!$D$1:$D$24, 0), '[1]Score Sheet'!P227))*'[1]Score Sheet'!P$4)
-(INDEX([1]Hormel!$F$1:$F$576, MATCH('[1]Score Sheet'!P$3, [1]Hormel!$B$1:$B$576, 0) -1 + IF('[1]Score Sheet'!P227&gt;1000, MATCH('[1]Score Sheet'!P227, [1]Hormel!$D$1:$D$24, 0), '[1]Score Sheet'!P227))*'[1]Score Sheet'!P$5)
-(INDEX([1]Hormel!$G$1:$G$576, MATCH('[1]Score Sheet'!P$3, [1]Hormel!$B$1:$B$576, 0) -1 + IF('[1]Score Sheet'!P227&gt;1000, MATCH('[1]Score Sheet'!P227, [1]Hormel!$D$1:$D$24, 0), '[1]Score Sheet'!P227))*'[1]Score Sheet'!P$6))</f>
        <v>0</v>
      </c>
      <c r="S227" s="34">
        <f>IF('[1]Score Sheet'!R227="", 0, 50 -(INDEX([1]Hormel!$E$1:$E$576, MATCH('[1]Score Sheet'!R$3, [1]Hormel!$B$1:$B$576, 0) -1 + IF('[1]Score Sheet'!R227&gt;1000, MATCH('[1]Score Sheet'!R227, [1]Hormel!$D$1:$D$24, 0), '[1]Score Sheet'!R227))*'[1]Score Sheet'!R$4)
-(INDEX([1]Hormel!$F$1:$F$576, MATCH('[1]Score Sheet'!R$3, [1]Hormel!$B$1:$B$576, 0) -1 + IF('[1]Score Sheet'!R227&gt;1000, MATCH('[1]Score Sheet'!R227, [1]Hormel!$D$1:$D$24, 0), '[1]Score Sheet'!R227))*'[1]Score Sheet'!R$5)
-(INDEX([1]Hormel!$G$1:$G$576, MATCH('[1]Score Sheet'!R$3, [1]Hormel!$B$1:$B$576, 0) -1 + IF('[1]Score Sheet'!R227&gt;1000, MATCH('[1]Score Sheet'!R227, [1]Hormel!$D$1:$D$24, 0), '[1]Score Sheet'!R227))*'[1]Score Sheet'!R$6))</f>
        <v>0</v>
      </c>
      <c r="T227" s="30"/>
      <c r="U227" s="34">
        <f>IF('[1]Score Sheet'!T227="", 0, 50 -(INDEX([1]Hormel!$E$1:$E$576, MATCH('[1]Score Sheet'!T$3, [1]Hormel!$B$1:$B$576, 0) -1 + IF('[1]Score Sheet'!T227&gt;1000, MATCH('[1]Score Sheet'!T227, [1]Hormel!$D$1:$D$24, 0), '[1]Score Sheet'!T227))*'[1]Score Sheet'!T$4)
-(INDEX([1]Hormel!$F$1:$F$576, MATCH('[1]Score Sheet'!T$3, [1]Hormel!$B$1:$B$576, 0) -1 + IF('[1]Score Sheet'!T227&gt;1000, MATCH('[1]Score Sheet'!T227, [1]Hormel!$D$1:$D$24, 0), '[1]Score Sheet'!T227))*'[1]Score Sheet'!T$5)
-(INDEX([1]Hormel!$G$1:$G$576, MATCH('[1]Score Sheet'!T$3, [1]Hormel!$B$1:$B$576, 0) -1 + IF('[1]Score Sheet'!T227&gt;1000, MATCH('[1]Score Sheet'!T227, [1]Hormel!$D$1:$D$24, 0), '[1]Score Sheet'!T227))*'[1]Score Sheet'!T$6))</f>
        <v>0</v>
      </c>
      <c r="Z227" s="35">
        <f t="shared" si="101"/>
        <v>0</v>
      </c>
      <c r="AA227">
        <f>RANK(Z227, $Z$1:$Z$4662)</f>
        <v>49</v>
      </c>
      <c r="AB227" t="str">
        <f>IF(Z227&lt;&gt;0, COUNTIF($AA$1:$AA$4662,AA227)-1, "")</f>
        <v/>
      </c>
      <c r="AF227">
        <f t="shared" si="102"/>
        <v>0</v>
      </c>
      <c r="AG227">
        <f>RANK(AF227,AF:AF)</f>
        <v>49</v>
      </c>
      <c r="AH227">
        <f>SUM(Y227,X227+W227,V227)</f>
        <v>0</v>
      </c>
      <c r="AI227">
        <f>RANK(AH227,AH:AH)</f>
        <v>48</v>
      </c>
      <c r="AJ227">
        <f t="shared" si="103"/>
        <v>0</v>
      </c>
      <c r="AK227">
        <f>RANK(AJ227,AJ:AJ)</f>
        <v>49</v>
      </c>
    </row>
    <row r="228" spans="1:37" x14ac:dyDescent="0.3">
      <c r="A228" s="32"/>
      <c r="B228" s="30"/>
      <c r="C228" s="30"/>
      <c r="E228" s="34">
        <f>IF('[1]Score Sheet'!D228="", 0, 50 -(INDEX([1]Hormel!$E$1:$E$576, MATCH('[1]Score Sheet'!D$3, [1]Hormel!$B$1:$B$576, 0) -1 + IF('[1]Score Sheet'!D228&gt;1000, MATCH('[1]Score Sheet'!D228, [1]Hormel!$D$1:$D$24, 0), '[1]Score Sheet'!D228))*'[1]Score Sheet'!D$4)
-(INDEX([1]Hormel!$F$1:$F$576, MATCH('[1]Score Sheet'!D$3, [1]Hormel!$B$1:$B$576, 0) -1 + IF('[1]Score Sheet'!D228&gt;1000, MATCH('[1]Score Sheet'!D228, [1]Hormel!$D$1:$D$24, 0), '[1]Score Sheet'!D228))*'[1]Score Sheet'!D$5)
-(INDEX([1]Hormel!$G$1:$G$576, MATCH('[1]Score Sheet'!D$3, [1]Hormel!$B$1:$B$576, 0) -1 + IF('[1]Score Sheet'!D228&gt;1000, MATCH('[1]Score Sheet'!D228, [1]Hormel!$D$1:$D$24, 0), '[1]Score Sheet'!D228))*'[1]Score Sheet'!D$6))</f>
        <v>0</v>
      </c>
      <c r="G228" s="34">
        <f>IF('[1]Score Sheet'!F228="", 0, 50 -(INDEX([1]Hormel!$E$1:$E$576, MATCH('[1]Score Sheet'!F$3, [1]Hormel!$B$1:$B$576, 0) -1 + IF('[1]Score Sheet'!F228&gt;1000, MATCH('[1]Score Sheet'!F228, [1]Hormel!$D$1:$D$24, 0), '[1]Score Sheet'!F228))*'[1]Score Sheet'!F$4)
-(INDEX([1]Hormel!$F$1:$F$576, MATCH('[1]Score Sheet'!F$3, [1]Hormel!$B$1:$B$576, 0) -1 + IF('[1]Score Sheet'!F228&gt;1000, MATCH('[1]Score Sheet'!F228, [1]Hormel!$D$1:$D$24, 0), '[1]Score Sheet'!F228))*'[1]Score Sheet'!F$5)
-(INDEX([1]Hormel!$G$1:$G$576, MATCH('[1]Score Sheet'!F$3, [1]Hormel!$B$1:$B$576, 0) -1 + IF('[1]Score Sheet'!F228&gt;1000, MATCH('[1]Score Sheet'!F228, [1]Hormel!$D$1:$D$24, 0), '[1]Score Sheet'!F228))*'[1]Score Sheet'!F$6))</f>
        <v>0</v>
      </c>
      <c r="I228" s="34">
        <f>IF('[1]Score Sheet'!H228="", 0, 50 -(INDEX([1]Hormel!$E$1:$E$576, MATCH('[1]Score Sheet'!H$3, [1]Hormel!$B$1:$B$576, 0) -1 + IF('[1]Score Sheet'!H228&gt;1000, MATCH('[1]Score Sheet'!H228, [1]Hormel!$D$1:$D$24, 0), '[1]Score Sheet'!H228))*'[1]Score Sheet'!H$4)
-(INDEX([1]Hormel!$F$1:$F$576, MATCH('[1]Score Sheet'!H$3, [1]Hormel!$B$1:$B$576, 0) -1 + IF('[1]Score Sheet'!H228&gt;1000, MATCH('[1]Score Sheet'!H228, [1]Hormel!$D$1:$D$24, 0), '[1]Score Sheet'!H228))*'[1]Score Sheet'!H$5)
-(INDEX([1]Hormel!$G$1:$G$576, MATCH('[1]Score Sheet'!H$3, [1]Hormel!$B$1:$B$576, 0) -1 + IF('[1]Score Sheet'!H228&gt;1000, MATCH('[1]Score Sheet'!H228, [1]Hormel!$D$1:$D$24, 0), '[1]Score Sheet'!H228))*'[1]Score Sheet'!H$6))</f>
        <v>0</v>
      </c>
      <c r="K228" s="34">
        <f>IF('[1]Score Sheet'!J228="", 0, 50 -(INDEX([1]Hormel!$E$1:$E$576, MATCH('[1]Score Sheet'!J$3, [1]Hormel!$B$1:$B$576, 0) -1 + IF('[1]Score Sheet'!J228&gt;1000, MATCH('[1]Score Sheet'!J228, [1]Hormel!$D$1:$D$24, 0), '[1]Score Sheet'!J228))*'[1]Score Sheet'!J$4)
-(INDEX([1]Hormel!$F$1:$F$576, MATCH('[1]Score Sheet'!J$3, [1]Hormel!$B$1:$B$576, 0) -1 + IF('[1]Score Sheet'!J228&gt;1000, MATCH('[1]Score Sheet'!J228, [1]Hormel!$D$1:$D$24, 0), '[1]Score Sheet'!J228))*'[1]Score Sheet'!J$5)
-(INDEX([1]Hormel!$G$1:$G$576, MATCH('[1]Score Sheet'!J$3, [1]Hormel!$B$1:$B$576, 0) -1 + IF('[1]Score Sheet'!J228&gt;1000, MATCH('[1]Score Sheet'!J228, [1]Hormel!$D$1:$D$24, 0), '[1]Score Sheet'!J228))*'[1]Score Sheet'!J$6))</f>
        <v>0</v>
      </c>
      <c r="M228" s="34">
        <f>IF('[1]Score Sheet'!L228="", 0, 50 -(INDEX([1]Hormel!$E$1:$E$576, MATCH('[1]Score Sheet'!L$3, [1]Hormel!$B$1:$B$576, 0) -1 + IF('[1]Score Sheet'!L228&gt;1000, MATCH('[1]Score Sheet'!L228, [1]Hormel!$D$1:$D$24, 0), '[1]Score Sheet'!L228))*'[1]Score Sheet'!L$4)
-(INDEX([1]Hormel!$F$1:$F$576, MATCH('[1]Score Sheet'!L$3, [1]Hormel!$B$1:$B$576, 0) -1 + IF('[1]Score Sheet'!L228&gt;1000, MATCH('[1]Score Sheet'!L228, [1]Hormel!$D$1:$D$24, 0), '[1]Score Sheet'!L228))*'[1]Score Sheet'!L$5)
-(INDEX([1]Hormel!$G$1:$G$576, MATCH('[1]Score Sheet'!L$3, [1]Hormel!$B$1:$B$576, 0) -1 + IF('[1]Score Sheet'!L228&gt;1000, MATCH('[1]Score Sheet'!L228, [1]Hormel!$D$1:$D$24, 0), '[1]Score Sheet'!L228))*'[1]Score Sheet'!L$6))</f>
        <v>0</v>
      </c>
      <c r="O228" s="34">
        <f>IF('[1]Score Sheet'!N228="", 0, 50 -(INDEX([1]Hormel!$E$1:$E$576, MATCH('[1]Score Sheet'!N$3, [1]Hormel!$B$1:$B$576, 0) -1 + IF('[1]Score Sheet'!N228&gt;1000, MATCH('[1]Score Sheet'!N228, [1]Hormel!$D$1:$D$24, 0), '[1]Score Sheet'!N228))*'[1]Score Sheet'!N$4)
-(INDEX([1]Hormel!$F$1:$F$576, MATCH('[1]Score Sheet'!N$3, [1]Hormel!$B$1:$B$576, 0) -1 + IF('[1]Score Sheet'!N228&gt;1000, MATCH('[1]Score Sheet'!N228, [1]Hormel!$D$1:$D$24, 0), '[1]Score Sheet'!N228))*'[1]Score Sheet'!N$5)
-(INDEX([1]Hormel!$G$1:$G$576, MATCH('[1]Score Sheet'!N$3, [1]Hormel!$B$1:$B$576, 0) -1 + IF('[1]Score Sheet'!N228&gt;1000, MATCH('[1]Score Sheet'!N228, [1]Hormel!$D$1:$D$24, 0), '[1]Score Sheet'!N228))*'[1]Score Sheet'!N$6))</f>
        <v>0</v>
      </c>
      <c r="Q228" s="34">
        <f>IF('[1]Score Sheet'!P228="", 0, 50 -(INDEX([1]Hormel!$E$1:$E$576, MATCH('[1]Score Sheet'!P$3, [1]Hormel!$B$1:$B$576, 0) -1 + IF('[1]Score Sheet'!P228&gt;1000, MATCH('[1]Score Sheet'!P228, [1]Hormel!$D$1:$D$24, 0), '[1]Score Sheet'!P228))*'[1]Score Sheet'!P$4)
-(INDEX([1]Hormel!$F$1:$F$576, MATCH('[1]Score Sheet'!P$3, [1]Hormel!$B$1:$B$576, 0) -1 + IF('[1]Score Sheet'!P228&gt;1000, MATCH('[1]Score Sheet'!P228, [1]Hormel!$D$1:$D$24, 0), '[1]Score Sheet'!P228))*'[1]Score Sheet'!P$5)
-(INDEX([1]Hormel!$G$1:$G$576, MATCH('[1]Score Sheet'!P$3, [1]Hormel!$B$1:$B$576, 0) -1 + IF('[1]Score Sheet'!P228&gt;1000, MATCH('[1]Score Sheet'!P228, [1]Hormel!$D$1:$D$24, 0), '[1]Score Sheet'!P228))*'[1]Score Sheet'!P$6))</f>
        <v>0</v>
      </c>
      <c r="S228" s="34">
        <f>IF('[1]Score Sheet'!R228="", 0, 50 -(INDEX([1]Hormel!$E$1:$E$576, MATCH('[1]Score Sheet'!R$3, [1]Hormel!$B$1:$B$576, 0) -1 + IF('[1]Score Sheet'!R228&gt;1000, MATCH('[1]Score Sheet'!R228, [1]Hormel!$D$1:$D$24, 0), '[1]Score Sheet'!R228))*'[1]Score Sheet'!R$4)
-(INDEX([1]Hormel!$F$1:$F$576, MATCH('[1]Score Sheet'!R$3, [1]Hormel!$B$1:$B$576, 0) -1 + IF('[1]Score Sheet'!R228&gt;1000, MATCH('[1]Score Sheet'!R228, [1]Hormel!$D$1:$D$24, 0), '[1]Score Sheet'!R228))*'[1]Score Sheet'!R$5)
-(INDEX([1]Hormel!$G$1:$G$576, MATCH('[1]Score Sheet'!R$3, [1]Hormel!$B$1:$B$576, 0) -1 + IF('[1]Score Sheet'!R228&gt;1000, MATCH('[1]Score Sheet'!R228, [1]Hormel!$D$1:$D$24, 0), '[1]Score Sheet'!R228))*'[1]Score Sheet'!R$6))</f>
        <v>0</v>
      </c>
      <c r="T228" s="37"/>
      <c r="U228" s="34">
        <f>IF('[1]Score Sheet'!T228="", 0, 50 -(INDEX([1]Hormel!$E$1:$E$576, MATCH('[1]Score Sheet'!T$3, [1]Hormel!$B$1:$B$576, 0) -1 + IF('[1]Score Sheet'!T228&gt;1000, MATCH('[1]Score Sheet'!T228, [1]Hormel!$D$1:$D$24, 0), '[1]Score Sheet'!T228))*'[1]Score Sheet'!T$4)
-(INDEX([1]Hormel!$F$1:$F$576, MATCH('[1]Score Sheet'!T$3, [1]Hormel!$B$1:$B$576, 0) -1 + IF('[1]Score Sheet'!T228&gt;1000, MATCH('[1]Score Sheet'!T228, [1]Hormel!$D$1:$D$24, 0), '[1]Score Sheet'!T228))*'[1]Score Sheet'!T$5)
-(INDEX([1]Hormel!$G$1:$G$576, MATCH('[1]Score Sheet'!T$3, [1]Hormel!$B$1:$B$576, 0) -1 + IF('[1]Score Sheet'!T228&gt;1000, MATCH('[1]Score Sheet'!T228, [1]Hormel!$D$1:$D$24, 0), '[1]Score Sheet'!T228))*'[1]Score Sheet'!T$6))</f>
        <v>0</v>
      </c>
      <c r="Z228" s="35">
        <f t="shared" si="101"/>
        <v>0</v>
      </c>
      <c r="AA228">
        <f>RANK(Z228, $Z$1:$Z$4662)</f>
        <v>49</v>
      </c>
      <c r="AB228" t="str">
        <f>IF(Z228&lt;&gt;0, COUNTIF($AA$1:$AA$4662,AA228)-1, "")</f>
        <v/>
      </c>
      <c r="AF228">
        <f t="shared" si="102"/>
        <v>0</v>
      </c>
      <c r="AG228">
        <f>RANK(AF228,AF:AF)</f>
        <v>49</v>
      </c>
      <c r="AH228">
        <f>SUM(Y228,X228+W228,V228)</f>
        <v>0</v>
      </c>
      <c r="AI228">
        <f>RANK(AH228,AH:AH)</f>
        <v>48</v>
      </c>
      <c r="AJ228">
        <f t="shared" si="103"/>
        <v>0</v>
      </c>
      <c r="AK228">
        <f>RANK(AJ228,AJ:AJ)</f>
        <v>49</v>
      </c>
    </row>
    <row r="229" spans="1:37" x14ac:dyDescent="0.3">
      <c r="A229" s="32"/>
      <c r="B229" s="43"/>
      <c r="C229" s="43"/>
      <c r="D229" s="40"/>
      <c r="E229" s="43"/>
      <c r="F229" s="40"/>
      <c r="G229" s="43"/>
      <c r="H229" s="40"/>
      <c r="I229" s="43"/>
      <c r="J229" s="40"/>
      <c r="K229" s="43"/>
      <c r="L229" s="40"/>
      <c r="M229" s="43"/>
      <c r="N229" s="40"/>
      <c r="O229" s="43"/>
      <c r="P229" s="40"/>
      <c r="Q229" s="43"/>
      <c r="R229" s="40"/>
      <c r="S229" s="43"/>
      <c r="U229" s="43"/>
      <c r="V229" s="41"/>
      <c r="W229" s="41"/>
      <c r="X229" s="41"/>
      <c r="Y229" s="40"/>
      <c r="Z229" s="43"/>
      <c r="AA229" s="40"/>
      <c r="AB229" s="40"/>
      <c r="AC229" s="40"/>
    </row>
    <row r="230" spans="1:37" x14ac:dyDescent="0.3">
      <c r="A230" s="24" t="s">
        <v>30</v>
      </c>
      <c r="B230" s="25"/>
      <c r="C230" s="25"/>
      <c r="D230" s="25" t="s">
        <v>32</v>
      </c>
      <c r="E230" s="25"/>
      <c r="F230" s="25" t="s">
        <v>33</v>
      </c>
      <c r="G230" s="25"/>
      <c r="H230" s="25" t="s">
        <v>34</v>
      </c>
      <c r="I230" s="25"/>
      <c r="J230" s="25" t="s">
        <v>35</v>
      </c>
      <c r="K230" s="25"/>
      <c r="L230" s="25" t="s">
        <v>36</v>
      </c>
      <c r="M230" s="25"/>
      <c r="N230" s="25" t="s">
        <v>37</v>
      </c>
      <c r="O230" s="25"/>
      <c r="P230" s="25" t="s">
        <v>38</v>
      </c>
      <c r="Q230" s="25"/>
      <c r="R230" s="25" t="s">
        <v>39</v>
      </c>
      <c r="S230" s="26"/>
      <c r="T230" s="26" t="s">
        <v>8</v>
      </c>
      <c r="U230" s="26"/>
      <c r="V230" s="25" t="s">
        <v>50</v>
      </c>
      <c r="W230" s="25" t="s">
        <v>79</v>
      </c>
      <c r="X230" s="25" t="s">
        <v>80</v>
      </c>
      <c r="Y230" s="25"/>
      <c r="Z230" s="27" t="s">
        <v>24</v>
      </c>
      <c r="AA230" s="28" t="s">
        <v>25</v>
      </c>
      <c r="AB230" s="29">
        <f t="shared" ref="AB230" si="104">SUM(Z231:Z234)-MIN(Z231:Z234)</f>
        <v>0</v>
      </c>
      <c r="AC230" s="29">
        <f>RANK(AB230, $AB$1:$AB$4662)</f>
        <v>27</v>
      </c>
      <c r="AD230" s="30" t="str">
        <f>IF(AB230&lt;&gt;0, COUNTIF($AC$1:$AC$4662,AC230)-1, "")</f>
        <v/>
      </c>
      <c r="AE230" s="30"/>
      <c r="AF230" s="31" t="s">
        <v>43</v>
      </c>
      <c r="AG230" s="31" t="s">
        <v>44</v>
      </c>
      <c r="AH230" s="31" t="s">
        <v>43</v>
      </c>
      <c r="AI230" s="31" t="s">
        <v>44</v>
      </c>
      <c r="AJ230" s="31" t="s">
        <v>43</v>
      </c>
      <c r="AK230" s="31" t="s">
        <v>44</v>
      </c>
    </row>
    <row r="231" spans="1:37" x14ac:dyDescent="0.3">
      <c r="A231" s="32"/>
      <c r="B231" s="30"/>
      <c r="C231" s="30"/>
      <c r="E231" s="34">
        <f>IF('[1]Score Sheet'!D231="", 0, 50 -(INDEX([1]Hormel!$E$1:$E$576, MATCH('[1]Score Sheet'!D$3, [1]Hormel!$B$1:$B$576, 0) -1 + IF('[1]Score Sheet'!D231&gt;1000, MATCH('[1]Score Sheet'!D231, [1]Hormel!$D$1:$D$24, 0), '[1]Score Sheet'!D231))*'[1]Score Sheet'!D$4)
-(INDEX([1]Hormel!$F$1:$F$576, MATCH('[1]Score Sheet'!D$3, [1]Hormel!$B$1:$B$576, 0) -1 + IF('[1]Score Sheet'!D231&gt;1000, MATCH('[1]Score Sheet'!D231, [1]Hormel!$D$1:$D$24, 0), '[1]Score Sheet'!D231))*'[1]Score Sheet'!D$5)
-(INDEX([1]Hormel!$G$1:$G$576, MATCH('[1]Score Sheet'!D$3, [1]Hormel!$B$1:$B$576, 0) -1 + IF('[1]Score Sheet'!D231&gt;1000, MATCH('[1]Score Sheet'!D231, [1]Hormel!$D$1:$D$24, 0), '[1]Score Sheet'!D231))*'[1]Score Sheet'!D$6))</f>
        <v>0</v>
      </c>
      <c r="G231" s="34">
        <f>IF('[1]Score Sheet'!F231="", 0, 50 -(INDEX([1]Hormel!$E$1:$E$576, MATCH('[1]Score Sheet'!F$3, [1]Hormel!$B$1:$B$576, 0) -1 + IF('[1]Score Sheet'!F231&gt;1000, MATCH('[1]Score Sheet'!F231, [1]Hormel!$D$1:$D$24, 0), '[1]Score Sheet'!F231))*'[1]Score Sheet'!F$4)
-(INDEX([1]Hormel!$F$1:$F$576, MATCH('[1]Score Sheet'!F$3, [1]Hormel!$B$1:$B$576, 0) -1 + IF('[1]Score Sheet'!F231&gt;1000, MATCH('[1]Score Sheet'!F231, [1]Hormel!$D$1:$D$24, 0), '[1]Score Sheet'!F231))*'[1]Score Sheet'!F$5)
-(INDEX([1]Hormel!$G$1:$G$576, MATCH('[1]Score Sheet'!F$3, [1]Hormel!$B$1:$B$576, 0) -1 + IF('[1]Score Sheet'!F231&gt;1000, MATCH('[1]Score Sheet'!F231, [1]Hormel!$D$1:$D$24, 0), '[1]Score Sheet'!F231))*'[1]Score Sheet'!F$6))</f>
        <v>0</v>
      </c>
      <c r="I231" s="34">
        <f>IF('[1]Score Sheet'!H231="", 0, 50 -(INDEX([1]Hormel!$E$1:$E$576, MATCH('[1]Score Sheet'!H$3, [1]Hormel!$B$1:$B$576, 0) -1 + IF('[1]Score Sheet'!H231&gt;1000, MATCH('[1]Score Sheet'!H231, [1]Hormel!$D$1:$D$24, 0), '[1]Score Sheet'!H231))*'[1]Score Sheet'!H$4)
-(INDEX([1]Hormel!$F$1:$F$576, MATCH('[1]Score Sheet'!H$3, [1]Hormel!$B$1:$B$576, 0) -1 + IF('[1]Score Sheet'!H231&gt;1000, MATCH('[1]Score Sheet'!H231, [1]Hormel!$D$1:$D$24, 0), '[1]Score Sheet'!H231))*'[1]Score Sheet'!H$5)
-(INDEX([1]Hormel!$G$1:$G$576, MATCH('[1]Score Sheet'!H$3, [1]Hormel!$B$1:$B$576, 0) -1 + IF('[1]Score Sheet'!H231&gt;1000, MATCH('[1]Score Sheet'!H231, [1]Hormel!$D$1:$D$24, 0), '[1]Score Sheet'!H231))*'[1]Score Sheet'!H$6))</f>
        <v>0</v>
      </c>
      <c r="K231" s="34">
        <f>IF('[1]Score Sheet'!J231="", 0, 50 -(INDEX([1]Hormel!$E$1:$E$576, MATCH('[1]Score Sheet'!J$3, [1]Hormel!$B$1:$B$576, 0) -1 + IF('[1]Score Sheet'!J231&gt;1000, MATCH('[1]Score Sheet'!J231, [1]Hormel!$D$1:$D$24, 0), '[1]Score Sheet'!J231))*'[1]Score Sheet'!J$4)
-(INDEX([1]Hormel!$F$1:$F$576, MATCH('[1]Score Sheet'!J$3, [1]Hormel!$B$1:$B$576, 0) -1 + IF('[1]Score Sheet'!J231&gt;1000, MATCH('[1]Score Sheet'!J231, [1]Hormel!$D$1:$D$24, 0), '[1]Score Sheet'!J231))*'[1]Score Sheet'!J$5)
-(INDEX([1]Hormel!$G$1:$G$576, MATCH('[1]Score Sheet'!J$3, [1]Hormel!$B$1:$B$576, 0) -1 + IF('[1]Score Sheet'!J231&gt;1000, MATCH('[1]Score Sheet'!J231, [1]Hormel!$D$1:$D$24, 0), '[1]Score Sheet'!J231))*'[1]Score Sheet'!J$6))</f>
        <v>0</v>
      </c>
      <c r="M231" s="34">
        <f>IF('[1]Score Sheet'!L231="", 0, 50 -(INDEX([1]Hormel!$E$1:$E$576, MATCH('[1]Score Sheet'!L$3, [1]Hormel!$B$1:$B$576, 0) -1 + IF('[1]Score Sheet'!L231&gt;1000, MATCH('[1]Score Sheet'!L231, [1]Hormel!$D$1:$D$24, 0), '[1]Score Sheet'!L231))*'[1]Score Sheet'!L$4)
-(INDEX([1]Hormel!$F$1:$F$576, MATCH('[1]Score Sheet'!L$3, [1]Hormel!$B$1:$B$576, 0) -1 + IF('[1]Score Sheet'!L231&gt;1000, MATCH('[1]Score Sheet'!L231, [1]Hormel!$D$1:$D$24, 0), '[1]Score Sheet'!L231))*'[1]Score Sheet'!L$5)
-(INDEX([1]Hormel!$G$1:$G$576, MATCH('[1]Score Sheet'!L$3, [1]Hormel!$B$1:$B$576, 0) -1 + IF('[1]Score Sheet'!L231&gt;1000, MATCH('[1]Score Sheet'!L231, [1]Hormel!$D$1:$D$24, 0), '[1]Score Sheet'!L231))*'[1]Score Sheet'!L$6))</f>
        <v>0</v>
      </c>
      <c r="O231" s="34">
        <f>IF('[1]Score Sheet'!N231="", 0, 50 -(INDEX([1]Hormel!$E$1:$E$576, MATCH('[1]Score Sheet'!N$3, [1]Hormel!$B$1:$B$576, 0) -1 + IF('[1]Score Sheet'!N231&gt;1000, MATCH('[1]Score Sheet'!N231, [1]Hormel!$D$1:$D$24, 0), '[1]Score Sheet'!N231))*'[1]Score Sheet'!N$4)
-(INDEX([1]Hormel!$F$1:$F$576, MATCH('[1]Score Sheet'!N$3, [1]Hormel!$B$1:$B$576, 0) -1 + IF('[1]Score Sheet'!N231&gt;1000, MATCH('[1]Score Sheet'!N231, [1]Hormel!$D$1:$D$24, 0), '[1]Score Sheet'!N231))*'[1]Score Sheet'!N$5)
-(INDEX([1]Hormel!$G$1:$G$576, MATCH('[1]Score Sheet'!N$3, [1]Hormel!$B$1:$B$576, 0) -1 + IF('[1]Score Sheet'!N231&gt;1000, MATCH('[1]Score Sheet'!N231, [1]Hormel!$D$1:$D$24, 0), '[1]Score Sheet'!N231))*'[1]Score Sheet'!N$6))</f>
        <v>0</v>
      </c>
      <c r="Q231" s="34">
        <f>IF('[1]Score Sheet'!P231="", 0, 50 -(INDEX([1]Hormel!$E$1:$E$576, MATCH('[1]Score Sheet'!P$3, [1]Hormel!$B$1:$B$576, 0) -1 + IF('[1]Score Sheet'!P231&gt;1000, MATCH('[1]Score Sheet'!P231, [1]Hormel!$D$1:$D$24, 0), '[1]Score Sheet'!P231))*'[1]Score Sheet'!P$4)
-(INDEX([1]Hormel!$F$1:$F$576, MATCH('[1]Score Sheet'!P$3, [1]Hormel!$B$1:$B$576, 0) -1 + IF('[1]Score Sheet'!P231&gt;1000, MATCH('[1]Score Sheet'!P231, [1]Hormel!$D$1:$D$24, 0), '[1]Score Sheet'!P231))*'[1]Score Sheet'!P$5)
-(INDEX([1]Hormel!$G$1:$G$576, MATCH('[1]Score Sheet'!P$3, [1]Hormel!$B$1:$B$576, 0) -1 + IF('[1]Score Sheet'!P231&gt;1000, MATCH('[1]Score Sheet'!P231, [1]Hormel!$D$1:$D$24, 0), '[1]Score Sheet'!P231))*'[1]Score Sheet'!P$6))</f>
        <v>0</v>
      </c>
      <c r="S231" s="34">
        <f>IF('[1]Score Sheet'!R231="", 0, 50 -(INDEX([1]Hormel!$E$1:$E$576, MATCH('[1]Score Sheet'!R$3, [1]Hormel!$B$1:$B$576, 0) -1 + IF('[1]Score Sheet'!R231&gt;1000, MATCH('[1]Score Sheet'!R231, [1]Hormel!$D$1:$D$24, 0), '[1]Score Sheet'!R231))*'[1]Score Sheet'!R$4)
-(INDEX([1]Hormel!$F$1:$F$576, MATCH('[1]Score Sheet'!R$3, [1]Hormel!$B$1:$B$576, 0) -1 + IF('[1]Score Sheet'!R231&gt;1000, MATCH('[1]Score Sheet'!R231, [1]Hormel!$D$1:$D$24, 0), '[1]Score Sheet'!R231))*'[1]Score Sheet'!R$5)
-(INDEX([1]Hormel!$G$1:$G$576, MATCH('[1]Score Sheet'!R$3, [1]Hormel!$B$1:$B$576, 0) -1 + IF('[1]Score Sheet'!R231&gt;1000, MATCH('[1]Score Sheet'!R231, [1]Hormel!$D$1:$D$24, 0), '[1]Score Sheet'!R231))*'[1]Score Sheet'!R$6))</f>
        <v>0</v>
      </c>
      <c r="T231" s="30"/>
      <c r="U231" s="34">
        <f>IF('[1]Score Sheet'!T231="", 0, 50 -(INDEX([1]Hormel!$E$1:$E$576, MATCH('[1]Score Sheet'!T$3, [1]Hormel!$B$1:$B$576, 0) -1 + IF('[1]Score Sheet'!T231&gt;1000, MATCH('[1]Score Sheet'!T231, [1]Hormel!$D$1:$D$24, 0), '[1]Score Sheet'!T231))*'[1]Score Sheet'!T$4)
-(INDEX([1]Hormel!$F$1:$F$576, MATCH('[1]Score Sheet'!T$3, [1]Hormel!$B$1:$B$576, 0) -1 + IF('[1]Score Sheet'!T231&gt;1000, MATCH('[1]Score Sheet'!T231, [1]Hormel!$D$1:$D$24, 0), '[1]Score Sheet'!T231))*'[1]Score Sheet'!T$5)
-(INDEX([1]Hormel!$G$1:$G$576, MATCH('[1]Score Sheet'!T$3, [1]Hormel!$B$1:$B$576, 0) -1 + IF('[1]Score Sheet'!T231&gt;1000, MATCH('[1]Score Sheet'!T231, [1]Hormel!$D$1:$D$24, 0), '[1]Score Sheet'!T231))*'[1]Score Sheet'!T$6))</f>
        <v>0</v>
      </c>
      <c r="Z231" s="35">
        <f t="shared" ref="Z231:Z234" si="105">SUM(E231,G231,I231,K231,M231,O231,Q231,S231,U231,V231,W231,X231,Y231)</f>
        <v>0</v>
      </c>
      <c r="AA231">
        <f>RANK(Z231, $Z$1:$Z$4662)</f>
        <v>49</v>
      </c>
      <c r="AB231" t="str">
        <f>IF(Z231&lt;&gt;0, COUNTIF($AA$1:$AA$4662,AA231)-1, "")</f>
        <v/>
      </c>
      <c r="AF231">
        <f t="shared" ref="AF231:AF234" si="106">SUM(U231,S231,Q231,O231,M231,K231,I231,G231,E231,)</f>
        <v>0</v>
      </c>
      <c r="AG231">
        <f>RANK(AF231,AF:AF)</f>
        <v>49</v>
      </c>
      <c r="AH231">
        <f>SUM(Y231,X231+W231,V231)</f>
        <v>0</v>
      </c>
      <c r="AI231">
        <f>RANK(AH231,AH:AH)</f>
        <v>48</v>
      </c>
      <c r="AJ231">
        <f t="shared" ref="AJ231:AJ234" si="107">AH231+AF231</f>
        <v>0</v>
      </c>
      <c r="AK231">
        <f>RANK(AJ231,AJ:AJ)</f>
        <v>49</v>
      </c>
    </row>
    <row r="232" spans="1:37" x14ac:dyDescent="0.3">
      <c r="A232" s="32"/>
      <c r="B232" s="30"/>
      <c r="C232" s="30"/>
      <c r="E232" s="34">
        <f>IF('[1]Score Sheet'!D232="", 0, 50 -(INDEX([1]Hormel!$E$1:$E$576, MATCH('[1]Score Sheet'!D$3, [1]Hormel!$B$1:$B$576, 0) -1 + IF('[1]Score Sheet'!D232&gt;1000, MATCH('[1]Score Sheet'!D232, [1]Hormel!$D$1:$D$24, 0), '[1]Score Sheet'!D232))*'[1]Score Sheet'!D$4)
-(INDEX([1]Hormel!$F$1:$F$576, MATCH('[1]Score Sheet'!D$3, [1]Hormel!$B$1:$B$576, 0) -1 + IF('[1]Score Sheet'!D232&gt;1000, MATCH('[1]Score Sheet'!D232, [1]Hormel!$D$1:$D$24, 0), '[1]Score Sheet'!D232))*'[1]Score Sheet'!D$5)
-(INDEX([1]Hormel!$G$1:$G$576, MATCH('[1]Score Sheet'!D$3, [1]Hormel!$B$1:$B$576, 0) -1 + IF('[1]Score Sheet'!D232&gt;1000, MATCH('[1]Score Sheet'!D232, [1]Hormel!$D$1:$D$24, 0), '[1]Score Sheet'!D232))*'[1]Score Sheet'!D$6))</f>
        <v>0</v>
      </c>
      <c r="G232" s="34">
        <f>IF('[1]Score Sheet'!F232="", 0, 50 -(INDEX([1]Hormel!$E$1:$E$576, MATCH('[1]Score Sheet'!F$3, [1]Hormel!$B$1:$B$576, 0) -1 + IF('[1]Score Sheet'!F232&gt;1000, MATCH('[1]Score Sheet'!F232, [1]Hormel!$D$1:$D$24, 0), '[1]Score Sheet'!F232))*'[1]Score Sheet'!F$4)
-(INDEX([1]Hormel!$F$1:$F$576, MATCH('[1]Score Sheet'!F$3, [1]Hormel!$B$1:$B$576, 0) -1 + IF('[1]Score Sheet'!F232&gt;1000, MATCH('[1]Score Sheet'!F232, [1]Hormel!$D$1:$D$24, 0), '[1]Score Sheet'!F232))*'[1]Score Sheet'!F$5)
-(INDEX([1]Hormel!$G$1:$G$576, MATCH('[1]Score Sheet'!F$3, [1]Hormel!$B$1:$B$576, 0) -1 + IF('[1]Score Sheet'!F232&gt;1000, MATCH('[1]Score Sheet'!F232, [1]Hormel!$D$1:$D$24, 0), '[1]Score Sheet'!F232))*'[1]Score Sheet'!F$6))</f>
        <v>0</v>
      </c>
      <c r="I232" s="34">
        <f>IF('[1]Score Sheet'!H232="", 0, 50 -(INDEX([1]Hormel!$E$1:$E$576, MATCH('[1]Score Sheet'!H$3, [1]Hormel!$B$1:$B$576, 0) -1 + IF('[1]Score Sheet'!H232&gt;1000, MATCH('[1]Score Sheet'!H232, [1]Hormel!$D$1:$D$24, 0), '[1]Score Sheet'!H232))*'[1]Score Sheet'!H$4)
-(INDEX([1]Hormel!$F$1:$F$576, MATCH('[1]Score Sheet'!H$3, [1]Hormel!$B$1:$B$576, 0) -1 + IF('[1]Score Sheet'!H232&gt;1000, MATCH('[1]Score Sheet'!H232, [1]Hormel!$D$1:$D$24, 0), '[1]Score Sheet'!H232))*'[1]Score Sheet'!H$5)
-(INDEX([1]Hormel!$G$1:$G$576, MATCH('[1]Score Sheet'!H$3, [1]Hormel!$B$1:$B$576, 0) -1 + IF('[1]Score Sheet'!H232&gt;1000, MATCH('[1]Score Sheet'!H232, [1]Hormel!$D$1:$D$24, 0), '[1]Score Sheet'!H232))*'[1]Score Sheet'!H$6))</f>
        <v>0</v>
      </c>
      <c r="K232" s="34">
        <f>IF('[1]Score Sheet'!J232="", 0, 50 -(INDEX([1]Hormel!$E$1:$E$576, MATCH('[1]Score Sheet'!J$3, [1]Hormel!$B$1:$B$576, 0) -1 + IF('[1]Score Sheet'!J232&gt;1000, MATCH('[1]Score Sheet'!J232, [1]Hormel!$D$1:$D$24, 0), '[1]Score Sheet'!J232))*'[1]Score Sheet'!J$4)
-(INDEX([1]Hormel!$F$1:$F$576, MATCH('[1]Score Sheet'!J$3, [1]Hormel!$B$1:$B$576, 0) -1 + IF('[1]Score Sheet'!J232&gt;1000, MATCH('[1]Score Sheet'!J232, [1]Hormel!$D$1:$D$24, 0), '[1]Score Sheet'!J232))*'[1]Score Sheet'!J$5)
-(INDEX([1]Hormel!$G$1:$G$576, MATCH('[1]Score Sheet'!J$3, [1]Hormel!$B$1:$B$576, 0) -1 + IF('[1]Score Sheet'!J232&gt;1000, MATCH('[1]Score Sheet'!J232, [1]Hormel!$D$1:$D$24, 0), '[1]Score Sheet'!J232))*'[1]Score Sheet'!J$6))</f>
        <v>0</v>
      </c>
      <c r="M232" s="34">
        <f>IF('[1]Score Sheet'!L232="", 0, 50 -(INDEX([1]Hormel!$E$1:$E$576, MATCH('[1]Score Sheet'!L$3, [1]Hormel!$B$1:$B$576, 0) -1 + IF('[1]Score Sheet'!L232&gt;1000, MATCH('[1]Score Sheet'!L232, [1]Hormel!$D$1:$D$24, 0), '[1]Score Sheet'!L232))*'[1]Score Sheet'!L$4)
-(INDEX([1]Hormel!$F$1:$F$576, MATCH('[1]Score Sheet'!L$3, [1]Hormel!$B$1:$B$576, 0) -1 + IF('[1]Score Sheet'!L232&gt;1000, MATCH('[1]Score Sheet'!L232, [1]Hormel!$D$1:$D$24, 0), '[1]Score Sheet'!L232))*'[1]Score Sheet'!L$5)
-(INDEX([1]Hormel!$G$1:$G$576, MATCH('[1]Score Sheet'!L$3, [1]Hormel!$B$1:$B$576, 0) -1 + IF('[1]Score Sheet'!L232&gt;1000, MATCH('[1]Score Sheet'!L232, [1]Hormel!$D$1:$D$24, 0), '[1]Score Sheet'!L232))*'[1]Score Sheet'!L$6))</f>
        <v>0</v>
      </c>
      <c r="O232" s="34">
        <f>IF('[1]Score Sheet'!N232="", 0, 50 -(INDEX([1]Hormel!$E$1:$E$576, MATCH('[1]Score Sheet'!N$3, [1]Hormel!$B$1:$B$576, 0) -1 + IF('[1]Score Sheet'!N232&gt;1000, MATCH('[1]Score Sheet'!N232, [1]Hormel!$D$1:$D$24, 0), '[1]Score Sheet'!N232))*'[1]Score Sheet'!N$4)
-(INDEX([1]Hormel!$F$1:$F$576, MATCH('[1]Score Sheet'!N$3, [1]Hormel!$B$1:$B$576, 0) -1 + IF('[1]Score Sheet'!N232&gt;1000, MATCH('[1]Score Sheet'!N232, [1]Hormel!$D$1:$D$24, 0), '[1]Score Sheet'!N232))*'[1]Score Sheet'!N$5)
-(INDEX([1]Hormel!$G$1:$G$576, MATCH('[1]Score Sheet'!N$3, [1]Hormel!$B$1:$B$576, 0) -1 + IF('[1]Score Sheet'!N232&gt;1000, MATCH('[1]Score Sheet'!N232, [1]Hormel!$D$1:$D$24, 0), '[1]Score Sheet'!N232))*'[1]Score Sheet'!N$6))</f>
        <v>0</v>
      </c>
      <c r="Q232" s="34">
        <f>IF('[1]Score Sheet'!P232="", 0, 50 -(INDEX([1]Hormel!$E$1:$E$576, MATCH('[1]Score Sheet'!P$3, [1]Hormel!$B$1:$B$576, 0) -1 + IF('[1]Score Sheet'!P232&gt;1000, MATCH('[1]Score Sheet'!P232, [1]Hormel!$D$1:$D$24, 0), '[1]Score Sheet'!P232))*'[1]Score Sheet'!P$4)
-(INDEX([1]Hormel!$F$1:$F$576, MATCH('[1]Score Sheet'!P$3, [1]Hormel!$B$1:$B$576, 0) -1 + IF('[1]Score Sheet'!P232&gt;1000, MATCH('[1]Score Sheet'!P232, [1]Hormel!$D$1:$D$24, 0), '[1]Score Sheet'!P232))*'[1]Score Sheet'!P$5)
-(INDEX([1]Hormel!$G$1:$G$576, MATCH('[1]Score Sheet'!P$3, [1]Hormel!$B$1:$B$576, 0) -1 + IF('[1]Score Sheet'!P232&gt;1000, MATCH('[1]Score Sheet'!P232, [1]Hormel!$D$1:$D$24, 0), '[1]Score Sheet'!P232))*'[1]Score Sheet'!P$6))</f>
        <v>0</v>
      </c>
      <c r="S232" s="34">
        <f>IF('[1]Score Sheet'!R232="", 0, 50 -(INDEX([1]Hormel!$E$1:$E$576, MATCH('[1]Score Sheet'!R$3, [1]Hormel!$B$1:$B$576, 0) -1 + IF('[1]Score Sheet'!R232&gt;1000, MATCH('[1]Score Sheet'!R232, [1]Hormel!$D$1:$D$24, 0), '[1]Score Sheet'!R232))*'[1]Score Sheet'!R$4)
-(INDEX([1]Hormel!$F$1:$F$576, MATCH('[1]Score Sheet'!R$3, [1]Hormel!$B$1:$B$576, 0) -1 + IF('[1]Score Sheet'!R232&gt;1000, MATCH('[1]Score Sheet'!R232, [1]Hormel!$D$1:$D$24, 0), '[1]Score Sheet'!R232))*'[1]Score Sheet'!R$5)
-(INDEX([1]Hormel!$G$1:$G$576, MATCH('[1]Score Sheet'!R$3, [1]Hormel!$B$1:$B$576, 0) -1 + IF('[1]Score Sheet'!R232&gt;1000, MATCH('[1]Score Sheet'!R232, [1]Hormel!$D$1:$D$24, 0), '[1]Score Sheet'!R232))*'[1]Score Sheet'!R$6))</f>
        <v>0</v>
      </c>
      <c r="T232" s="30"/>
      <c r="U232" s="34">
        <f>IF('[1]Score Sheet'!T232="", 0, 50 -(INDEX([1]Hormel!$E$1:$E$576, MATCH('[1]Score Sheet'!T$3, [1]Hormel!$B$1:$B$576, 0) -1 + IF('[1]Score Sheet'!T232&gt;1000, MATCH('[1]Score Sheet'!T232, [1]Hormel!$D$1:$D$24, 0), '[1]Score Sheet'!T232))*'[1]Score Sheet'!T$4)
-(INDEX([1]Hormel!$F$1:$F$576, MATCH('[1]Score Sheet'!T$3, [1]Hormel!$B$1:$B$576, 0) -1 + IF('[1]Score Sheet'!T232&gt;1000, MATCH('[1]Score Sheet'!T232, [1]Hormel!$D$1:$D$24, 0), '[1]Score Sheet'!T232))*'[1]Score Sheet'!T$5)
-(INDEX([1]Hormel!$G$1:$G$576, MATCH('[1]Score Sheet'!T$3, [1]Hormel!$B$1:$B$576, 0) -1 + IF('[1]Score Sheet'!T232&gt;1000, MATCH('[1]Score Sheet'!T232, [1]Hormel!$D$1:$D$24, 0), '[1]Score Sheet'!T232))*'[1]Score Sheet'!T$6))</f>
        <v>0</v>
      </c>
      <c r="Z232" s="35">
        <f t="shared" si="105"/>
        <v>0</v>
      </c>
      <c r="AA232">
        <f>RANK(Z232, $Z$1:$Z$4662)</f>
        <v>49</v>
      </c>
      <c r="AB232" t="str">
        <f>IF(Z232&lt;&gt;0, COUNTIF($AA$1:$AA$4662,AA232)-1, "")</f>
        <v/>
      </c>
      <c r="AF232">
        <f t="shared" si="106"/>
        <v>0</v>
      </c>
      <c r="AG232">
        <f>RANK(AF232,AF:AF)</f>
        <v>49</v>
      </c>
      <c r="AH232">
        <f>SUM(Y232,X232+W232,V232)</f>
        <v>0</v>
      </c>
      <c r="AI232">
        <f>RANK(AH232,AH:AH)</f>
        <v>48</v>
      </c>
      <c r="AJ232">
        <f t="shared" si="107"/>
        <v>0</v>
      </c>
      <c r="AK232">
        <f>RANK(AJ232,AJ:AJ)</f>
        <v>49</v>
      </c>
    </row>
    <row r="233" spans="1:37" x14ac:dyDescent="0.3">
      <c r="A233" s="32"/>
      <c r="B233" s="30"/>
      <c r="C233" s="30"/>
      <c r="E233" s="34">
        <f>IF('[1]Score Sheet'!D233="", 0, 50 -(INDEX([1]Hormel!$E$1:$E$576, MATCH('[1]Score Sheet'!D$3, [1]Hormel!$B$1:$B$576, 0) -1 + IF('[1]Score Sheet'!D233&gt;1000, MATCH('[1]Score Sheet'!D233, [1]Hormel!$D$1:$D$24, 0), '[1]Score Sheet'!D233))*'[1]Score Sheet'!D$4)
-(INDEX([1]Hormel!$F$1:$F$576, MATCH('[1]Score Sheet'!D$3, [1]Hormel!$B$1:$B$576, 0) -1 + IF('[1]Score Sheet'!D233&gt;1000, MATCH('[1]Score Sheet'!D233, [1]Hormel!$D$1:$D$24, 0), '[1]Score Sheet'!D233))*'[1]Score Sheet'!D$5)
-(INDEX([1]Hormel!$G$1:$G$576, MATCH('[1]Score Sheet'!D$3, [1]Hormel!$B$1:$B$576, 0) -1 + IF('[1]Score Sheet'!D233&gt;1000, MATCH('[1]Score Sheet'!D233, [1]Hormel!$D$1:$D$24, 0), '[1]Score Sheet'!D233))*'[1]Score Sheet'!D$6))</f>
        <v>0</v>
      </c>
      <c r="G233" s="34">
        <f>IF('[1]Score Sheet'!F233="", 0, 50 -(INDEX([1]Hormel!$E$1:$E$576, MATCH('[1]Score Sheet'!F$3, [1]Hormel!$B$1:$B$576, 0) -1 + IF('[1]Score Sheet'!F233&gt;1000, MATCH('[1]Score Sheet'!F233, [1]Hormel!$D$1:$D$24, 0), '[1]Score Sheet'!F233))*'[1]Score Sheet'!F$4)
-(INDEX([1]Hormel!$F$1:$F$576, MATCH('[1]Score Sheet'!F$3, [1]Hormel!$B$1:$B$576, 0) -1 + IF('[1]Score Sheet'!F233&gt;1000, MATCH('[1]Score Sheet'!F233, [1]Hormel!$D$1:$D$24, 0), '[1]Score Sheet'!F233))*'[1]Score Sheet'!F$5)
-(INDEX([1]Hormel!$G$1:$G$576, MATCH('[1]Score Sheet'!F$3, [1]Hormel!$B$1:$B$576, 0) -1 + IF('[1]Score Sheet'!F233&gt;1000, MATCH('[1]Score Sheet'!F233, [1]Hormel!$D$1:$D$24, 0), '[1]Score Sheet'!F233))*'[1]Score Sheet'!F$6))</f>
        <v>0</v>
      </c>
      <c r="I233" s="34">
        <f>IF('[1]Score Sheet'!H233="", 0, 50 -(INDEX([1]Hormel!$E$1:$E$576, MATCH('[1]Score Sheet'!H$3, [1]Hormel!$B$1:$B$576, 0) -1 + IF('[1]Score Sheet'!H233&gt;1000, MATCH('[1]Score Sheet'!H233, [1]Hormel!$D$1:$D$24, 0), '[1]Score Sheet'!H233))*'[1]Score Sheet'!H$4)
-(INDEX([1]Hormel!$F$1:$F$576, MATCH('[1]Score Sheet'!H$3, [1]Hormel!$B$1:$B$576, 0) -1 + IF('[1]Score Sheet'!H233&gt;1000, MATCH('[1]Score Sheet'!H233, [1]Hormel!$D$1:$D$24, 0), '[1]Score Sheet'!H233))*'[1]Score Sheet'!H$5)
-(INDEX([1]Hormel!$G$1:$G$576, MATCH('[1]Score Sheet'!H$3, [1]Hormel!$B$1:$B$576, 0) -1 + IF('[1]Score Sheet'!H233&gt;1000, MATCH('[1]Score Sheet'!H233, [1]Hormel!$D$1:$D$24, 0), '[1]Score Sheet'!H233))*'[1]Score Sheet'!H$6))</f>
        <v>0</v>
      </c>
      <c r="K233" s="34">
        <f>IF('[1]Score Sheet'!J233="", 0, 50 -(INDEX([1]Hormel!$E$1:$E$576, MATCH('[1]Score Sheet'!J$3, [1]Hormel!$B$1:$B$576, 0) -1 + IF('[1]Score Sheet'!J233&gt;1000, MATCH('[1]Score Sheet'!J233, [1]Hormel!$D$1:$D$24, 0), '[1]Score Sheet'!J233))*'[1]Score Sheet'!J$4)
-(INDEX([1]Hormel!$F$1:$F$576, MATCH('[1]Score Sheet'!J$3, [1]Hormel!$B$1:$B$576, 0) -1 + IF('[1]Score Sheet'!J233&gt;1000, MATCH('[1]Score Sheet'!J233, [1]Hormel!$D$1:$D$24, 0), '[1]Score Sheet'!J233))*'[1]Score Sheet'!J$5)
-(INDEX([1]Hormel!$G$1:$G$576, MATCH('[1]Score Sheet'!J$3, [1]Hormel!$B$1:$B$576, 0) -1 + IF('[1]Score Sheet'!J233&gt;1000, MATCH('[1]Score Sheet'!J233, [1]Hormel!$D$1:$D$24, 0), '[1]Score Sheet'!J233))*'[1]Score Sheet'!J$6))</f>
        <v>0</v>
      </c>
      <c r="M233" s="34">
        <f>IF('[1]Score Sheet'!L233="", 0, 50 -(INDEX([1]Hormel!$E$1:$E$576, MATCH('[1]Score Sheet'!L$3, [1]Hormel!$B$1:$B$576, 0) -1 + IF('[1]Score Sheet'!L233&gt;1000, MATCH('[1]Score Sheet'!L233, [1]Hormel!$D$1:$D$24, 0), '[1]Score Sheet'!L233))*'[1]Score Sheet'!L$4)
-(INDEX([1]Hormel!$F$1:$F$576, MATCH('[1]Score Sheet'!L$3, [1]Hormel!$B$1:$B$576, 0) -1 + IF('[1]Score Sheet'!L233&gt;1000, MATCH('[1]Score Sheet'!L233, [1]Hormel!$D$1:$D$24, 0), '[1]Score Sheet'!L233))*'[1]Score Sheet'!L$5)
-(INDEX([1]Hormel!$G$1:$G$576, MATCH('[1]Score Sheet'!L$3, [1]Hormel!$B$1:$B$576, 0) -1 + IF('[1]Score Sheet'!L233&gt;1000, MATCH('[1]Score Sheet'!L233, [1]Hormel!$D$1:$D$24, 0), '[1]Score Sheet'!L233))*'[1]Score Sheet'!L$6))</f>
        <v>0</v>
      </c>
      <c r="O233" s="34">
        <f>IF('[1]Score Sheet'!N233="", 0, 50 -(INDEX([1]Hormel!$E$1:$E$576, MATCH('[1]Score Sheet'!N$3, [1]Hormel!$B$1:$B$576, 0) -1 + IF('[1]Score Sheet'!N233&gt;1000, MATCH('[1]Score Sheet'!N233, [1]Hormel!$D$1:$D$24, 0), '[1]Score Sheet'!N233))*'[1]Score Sheet'!N$4)
-(INDEX([1]Hormel!$F$1:$F$576, MATCH('[1]Score Sheet'!N$3, [1]Hormel!$B$1:$B$576, 0) -1 + IF('[1]Score Sheet'!N233&gt;1000, MATCH('[1]Score Sheet'!N233, [1]Hormel!$D$1:$D$24, 0), '[1]Score Sheet'!N233))*'[1]Score Sheet'!N$5)
-(INDEX([1]Hormel!$G$1:$G$576, MATCH('[1]Score Sheet'!N$3, [1]Hormel!$B$1:$B$576, 0) -1 + IF('[1]Score Sheet'!N233&gt;1000, MATCH('[1]Score Sheet'!N233, [1]Hormel!$D$1:$D$24, 0), '[1]Score Sheet'!N233))*'[1]Score Sheet'!N$6))</f>
        <v>0</v>
      </c>
      <c r="Q233" s="34">
        <f>IF('[1]Score Sheet'!P233="", 0, 50 -(INDEX([1]Hormel!$E$1:$E$576, MATCH('[1]Score Sheet'!P$3, [1]Hormel!$B$1:$B$576, 0) -1 + IF('[1]Score Sheet'!P233&gt;1000, MATCH('[1]Score Sheet'!P233, [1]Hormel!$D$1:$D$24, 0), '[1]Score Sheet'!P233))*'[1]Score Sheet'!P$4)
-(INDEX([1]Hormel!$F$1:$F$576, MATCH('[1]Score Sheet'!P$3, [1]Hormel!$B$1:$B$576, 0) -1 + IF('[1]Score Sheet'!P233&gt;1000, MATCH('[1]Score Sheet'!P233, [1]Hormel!$D$1:$D$24, 0), '[1]Score Sheet'!P233))*'[1]Score Sheet'!P$5)
-(INDEX([1]Hormel!$G$1:$G$576, MATCH('[1]Score Sheet'!P$3, [1]Hormel!$B$1:$B$576, 0) -1 + IF('[1]Score Sheet'!P233&gt;1000, MATCH('[1]Score Sheet'!P233, [1]Hormel!$D$1:$D$24, 0), '[1]Score Sheet'!P233))*'[1]Score Sheet'!P$6))</f>
        <v>0</v>
      </c>
      <c r="S233" s="34">
        <f>IF('[1]Score Sheet'!R233="", 0, 50 -(INDEX([1]Hormel!$E$1:$E$576, MATCH('[1]Score Sheet'!R$3, [1]Hormel!$B$1:$B$576, 0) -1 + IF('[1]Score Sheet'!R233&gt;1000, MATCH('[1]Score Sheet'!R233, [1]Hormel!$D$1:$D$24, 0), '[1]Score Sheet'!R233))*'[1]Score Sheet'!R$4)
-(INDEX([1]Hormel!$F$1:$F$576, MATCH('[1]Score Sheet'!R$3, [1]Hormel!$B$1:$B$576, 0) -1 + IF('[1]Score Sheet'!R233&gt;1000, MATCH('[1]Score Sheet'!R233, [1]Hormel!$D$1:$D$24, 0), '[1]Score Sheet'!R233))*'[1]Score Sheet'!R$5)
-(INDEX([1]Hormel!$G$1:$G$576, MATCH('[1]Score Sheet'!R$3, [1]Hormel!$B$1:$B$576, 0) -1 + IF('[1]Score Sheet'!R233&gt;1000, MATCH('[1]Score Sheet'!R233, [1]Hormel!$D$1:$D$24, 0), '[1]Score Sheet'!R233))*'[1]Score Sheet'!R$6))</f>
        <v>0</v>
      </c>
      <c r="T233" s="30"/>
      <c r="U233" s="34">
        <f>IF('[1]Score Sheet'!T233="", 0, 50 -(INDEX([1]Hormel!$E$1:$E$576, MATCH('[1]Score Sheet'!T$3, [1]Hormel!$B$1:$B$576, 0) -1 + IF('[1]Score Sheet'!T233&gt;1000, MATCH('[1]Score Sheet'!T233, [1]Hormel!$D$1:$D$24, 0), '[1]Score Sheet'!T233))*'[1]Score Sheet'!T$4)
-(INDEX([1]Hormel!$F$1:$F$576, MATCH('[1]Score Sheet'!T$3, [1]Hormel!$B$1:$B$576, 0) -1 + IF('[1]Score Sheet'!T233&gt;1000, MATCH('[1]Score Sheet'!T233, [1]Hormel!$D$1:$D$24, 0), '[1]Score Sheet'!T233))*'[1]Score Sheet'!T$5)
-(INDEX([1]Hormel!$G$1:$G$576, MATCH('[1]Score Sheet'!T$3, [1]Hormel!$B$1:$B$576, 0) -1 + IF('[1]Score Sheet'!T233&gt;1000, MATCH('[1]Score Sheet'!T233, [1]Hormel!$D$1:$D$24, 0), '[1]Score Sheet'!T233))*'[1]Score Sheet'!T$6))</f>
        <v>0</v>
      </c>
      <c r="Z233" s="35">
        <f t="shared" si="105"/>
        <v>0</v>
      </c>
      <c r="AA233">
        <f>RANK(Z233, $Z$1:$Z$4662)</f>
        <v>49</v>
      </c>
      <c r="AB233" t="str">
        <f>IF(Z233&lt;&gt;0, COUNTIF($AA$1:$AA$4662,AA233)-1, "")</f>
        <v/>
      </c>
      <c r="AF233">
        <f t="shared" si="106"/>
        <v>0</v>
      </c>
      <c r="AG233">
        <f>RANK(AF233,AF:AF)</f>
        <v>49</v>
      </c>
      <c r="AH233">
        <f>SUM(Y233,X233+W233,V233)</f>
        <v>0</v>
      </c>
      <c r="AI233">
        <f>RANK(AH233,AH:AH)</f>
        <v>48</v>
      </c>
      <c r="AJ233">
        <f t="shared" si="107"/>
        <v>0</v>
      </c>
      <c r="AK233">
        <f>RANK(AJ233,AJ:AJ)</f>
        <v>49</v>
      </c>
    </row>
    <row r="234" spans="1:37" x14ac:dyDescent="0.3">
      <c r="A234" s="36"/>
      <c r="B234" s="30"/>
      <c r="C234" s="30"/>
      <c r="E234" s="34">
        <f>IF('[1]Score Sheet'!D234="", 0, 50 -(INDEX([1]Hormel!$E$1:$E$576, MATCH('[1]Score Sheet'!D$3, [1]Hormel!$B$1:$B$576, 0) -1 + IF('[1]Score Sheet'!D234&gt;1000, MATCH('[1]Score Sheet'!D234, [1]Hormel!$D$1:$D$24, 0), '[1]Score Sheet'!D234))*'[1]Score Sheet'!D$4)
-(INDEX([1]Hormel!$F$1:$F$576, MATCH('[1]Score Sheet'!D$3, [1]Hormel!$B$1:$B$576, 0) -1 + IF('[1]Score Sheet'!D234&gt;1000, MATCH('[1]Score Sheet'!D234, [1]Hormel!$D$1:$D$24, 0), '[1]Score Sheet'!D234))*'[1]Score Sheet'!D$5)
-(INDEX([1]Hormel!$G$1:$G$576, MATCH('[1]Score Sheet'!D$3, [1]Hormel!$B$1:$B$576, 0) -1 + IF('[1]Score Sheet'!D234&gt;1000, MATCH('[1]Score Sheet'!D234, [1]Hormel!$D$1:$D$24, 0), '[1]Score Sheet'!D234))*'[1]Score Sheet'!D$6))</f>
        <v>0</v>
      </c>
      <c r="G234" s="34">
        <f>IF('[1]Score Sheet'!F234="", 0, 50 -(INDEX([1]Hormel!$E$1:$E$576, MATCH('[1]Score Sheet'!F$3, [1]Hormel!$B$1:$B$576, 0) -1 + IF('[1]Score Sheet'!F234&gt;1000, MATCH('[1]Score Sheet'!F234, [1]Hormel!$D$1:$D$24, 0), '[1]Score Sheet'!F234))*'[1]Score Sheet'!F$4)
-(INDEX([1]Hormel!$F$1:$F$576, MATCH('[1]Score Sheet'!F$3, [1]Hormel!$B$1:$B$576, 0) -1 + IF('[1]Score Sheet'!F234&gt;1000, MATCH('[1]Score Sheet'!F234, [1]Hormel!$D$1:$D$24, 0), '[1]Score Sheet'!F234))*'[1]Score Sheet'!F$5)
-(INDEX([1]Hormel!$G$1:$G$576, MATCH('[1]Score Sheet'!F$3, [1]Hormel!$B$1:$B$576, 0) -1 + IF('[1]Score Sheet'!F234&gt;1000, MATCH('[1]Score Sheet'!F234, [1]Hormel!$D$1:$D$24, 0), '[1]Score Sheet'!F234))*'[1]Score Sheet'!F$6))</f>
        <v>0</v>
      </c>
      <c r="I234" s="34">
        <f>IF('[1]Score Sheet'!H234="", 0, 50 -(INDEX([1]Hormel!$E$1:$E$576, MATCH('[1]Score Sheet'!H$3, [1]Hormel!$B$1:$B$576, 0) -1 + IF('[1]Score Sheet'!H234&gt;1000, MATCH('[1]Score Sheet'!H234, [1]Hormel!$D$1:$D$24, 0), '[1]Score Sheet'!H234))*'[1]Score Sheet'!H$4)
-(INDEX([1]Hormel!$F$1:$F$576, MATCH('[1]Score Sheet'!H$3, [1]Hormel!$B$1:$B$576, 0) -1 + IF('[1]Score Sheet'!H234&gt;1000, MATCH('[1]Score Sheet'!H234, [1]Hormel!$D$1:$D$24, 0), '[1]Score Sheet'!H234))*'[1]Score Sheet'!H$5)
-(INDEX([1]Hormel!$G$1:$G$576, MATCH('[1]Score Sheet'!H$3, [1]Hormel!$B$1:$B$576, 0) -1 + IF('[1]Score Sheet'!H234&gt;1000, MATCH('[1]Score Sheet'!H234, [1]Hormel!$D$1:$D$24, 0), '[1]Score Sheet'!H234))*'[1]Score Sheet'!H$6))</f>
        <v>0</v>
      </c>
      <c r="K234" s="34">
        <f>IF('[1]Score Sheet'!J234="", 0, 50 -(INDEX([1]Hormel!$E$1:$E$576, MATCH('[1]Score Sheet'!J$3, [1]Hormel!$B$1:$B$576, 0) -1 + IF('[1]Score Sheet'!J234&gt;1000, MATCH('[1]Score Sheet'!J234, [1]Hormel!$D$1:$D$24, 0), '[1]Score Sheet'!J234))*'[1]Score Sheet'!J$4)
-(INDEX([1]Hormel!$F$1:$F$576, MATCH('[1]Score Sheet'!J$3, [1]Hormel!$B$1:$B$576, 0) -1 + IF('[1]Score Sheet'!J234&gt;1000, MATCH('[1]Score Sheet'!J234, [1]Hormel!$D$1:$D$24, 0), '[1]Score Sheet'!J234))*'[1]Score Sheet'!J$5)
-(INDEX([1]Hormel!$G$1:$G$576, MATCH('[1]Score Sheet'!J$3, [1]Hormel!$B$1:$B$576, 0) -1 + IF('[1]Score Sheet'!J234&gt;1000, MATCH('[1]Score Sheet'!J234, [1]Hormel!$D$1:$D$24, 0), '[1]Score Sheet'!J234))*'[1]Score Sheet'!J$6))</f>
        <v>0</v>
      </c>
      <c r="M234" s="34">
        <f>IF('[1]Score Sheet'!L234="", 0, 50 -(INDEX([1]Hormel!$E$1:$E$576, MATCH('[1]Score Sheet'!L$3, [1]Hormel!$B$1:$B$576, 0) -1 + IF('[1]Score Sheet'!L234&gt;1000, MATCH('[1]Score Sheet'!L234, [1]Hormel!$D$1:$D$24, 0), '[1]Score Sheet'!L234))*'[1]Score Sheet'!L$4)
-(INDEX([1]Hormel!$F$1:$F$576, MATCH('[1]Score Sheet'!L$3, [1]Hormel!$B$1:$B$576, 0) -1 + IF('[1]Score Sheet'!L234&gt;1000, MATCH('[1]Score Sheet'!L234, [1]Hormel!$D$1:$D$24, 0), '[1]Score Sheet'!L234))*'[1]Score Sheet'!L$5)
-(INDEX([1]Hormel!$G$1:$G$576, MATCH('[1]Score Sheet'!L$3, [1]Hormel!$B$1:$B$576, 0) -1 + IF('[1]Score Sheet'!L234&gt;1000, MATCH('[1]Score Sheet'!L234, [1]Hormel!$D$1:$D$24, 0), '[1]Score Sheet'!L234))*'[1]Score Sheet'!L$6))</f>
        <v>0</v>
      </c>
      <c r="O234" s="34">
        <f>IF('[1]Score Sheet'!N234="", 0, 50 -(INDEX([1]Hormel!$E$1:$E$576, MATCH('[1]Score Sheet'!N$3, [1]Hormel!$B$1:$B$576, 0) -1 + IF('[1]Score Sheet'!N234&gt;1000, MATCH('[1]Score Sheet'!N234, [1]Hormel!$D$1:$D$24, 0), '[1]Score Sheet'!N234))*'[1]Score Sheet'!N$4)
-(INDEX([1]Hormel!$F$1:$F$576, MATCH('[1]Score Sheet'!N$3, [1]Hormel!$B$1:$B$576, 0) -1 + IF('[1]Score Sheet'!N234&gt;1000, MATCH('[1]Score Sheet'!N234, [1]Hormel!$D$1:$D$24, 0), '[1]Score Sheet'!N234))*'[1]Score Sheet'!N$5)
-(INDEX([1]Hormel!$G$1:$G$576, MATCH('[1]Score Sheet'!N$3, [1]Hormel!$B$1:$B$576, 0) -1 + IF('[1]Score Sheet'!N234&gt;1000, MATCH('[1]Score Sheet'!N234, [1]Hormel!$D$1:$D$24, 0), '[1]Score Sheet'!N234))*'[1]Score Sheet'!N$6))</f>
        <v>0</v>
      </c>
      <c r="Q234" s="34">
        <f>IF('[1]Score Sheet'!P234="", 0, 50 -(INDEX([1]Hormel!$E$1:$E$576, MATCH('[1]Score Sheet'!P$3, [1]Hormel!$B$1:$B$576, 0) -1 + IF('[1]Score Sheet'!P234&gt;1000, MATCH('[1]Score Sheet'!P234, [1]Hormel!$D$1:$D$24, 0), '[1]Score Sheet'!P234))*'[1]Score Sheet'!P$4)
-(INDEX([1]Hormel!$F$1:$F$576, MATCH('[1]Score Sheet'!P$3, [1]Hormel!$B$1:$B$576, 0) -1 + IF('[1]Score Sheet'!P234&gt;1000, MATCH('[1]Score Sheet'!P234, [1]Hormel!$D$1:$D$24, 0), '[1]Score Sheet'!P234))*'[1]Score Sheet'!P$5)
-(INDEX([1]Hormel!$G$1:$G$576, MATCH('[1]Score Sheet'!P$3, [1]Hormel!$B$1:$B$576, 0) -1 + IF('[1]Score Sheet'!P234&gt;1000, MATCH('[1]Score Sheet'!P234, [1]Hormel!$D$1:$D$24, 0), '[1]Score Sheet'!P234))*'[1]Score Sheet'!P$6))</f>
        <v>0</v>
      </c>
      <c r="S234" s="34">
        <f>IF('[1]Score Sheet'!R234="", 0, 50 -(INDEX([1]Hormel!$E$1:$E$576, MATCH('[1]Score Sheet'!R$3, [1]Hormel!$B$1:$B$576, 0) -1 + IF('[1]Score Sheet'!R234&gt;1000, MATCH('[1]Score Sheet'!R234, [1]Hormel!$D$1:$D$24, 0), '[1]Score Sheet'!R234))*'[1]Score Sheet'!R$4)
-(INDEX([1]Hormel!$F$1:$F$576, MATCH('[1]Score Sheet'!R$3, [1]Hormel!$B$1:$B$576, 0) -1 + IF('[1]Score Sheet'!R234&gt;1000, MATCH('[1]Score Sheet'!R234, [1]Hormel!$D$1:$D$24, 0), '[1]Score Sheet'!R234))*'[1]Score Sheet'!R$5)
-(INDEX([1]Hormel!$G$1:$G$576, MATCH('[1]Score Sheet'!R$3, [1]Hormel!$B$1:$B$576, 0) -1 + IF('[1]Score Sheet'!R234&gt;1000, MATCH('[1]Score Sheet'!R234, [1]Hormel!$D$1:$D$24, 0), '[1]Score Sheet'!R234))*'[1]Score Sheet'!R$6))</f>
        <v>0</v>
      </c>
      <c r="T234" s="37"/>
      <c r="U234" s="34">
        <f>IF('[1]Score Sheet'!T234="", 0, 50 -(INDEX([1]Hormel!$E$1:$E$576, MATCH('[1]Score Sheet'!T$3, [1]Hormel!$B$1:$B$576, 0) -1 + IF('[1]Score Sheet'!T234&gt;1000, MATCH('[1]Score Sheet'!T234, [1]Hormel!$D$1:$D$24, 0), '[1]Score Sheet'!T234))*'[1]Score Sheet'!T$4)
-(INDEX([1]Hormel!$F$1:$F$576, MATCH('[1]Score Sheet'!T$3, [1]Hormel!$B$1:$B$576, 0) -1 + IF('[1]Score Sheet'!T234&gt;1000, MATCH('[1]Score Sheet'!T234, [1]Hormel!$D$1:$D$24, 0), '[1]Score Sheet'!T234))*'[1]Score Sheet'!T$5)
-(INDEX([1]Hormel!$G$1:$G$576, MATCH('[1]Score Sheet'!T$3, [1]Hormel!$B$1:$B$576, 0) -1 + IF('[1]Score Sheet'!T234&gt;1000, MATCH('[1]Score Sheet'!T234, [1]Hormel!$D$1:$D$24, 0), '[1]Score Sheet'!T234))*'[1]Score Sheet'!T$6))</f>
        <v>0</v>
      </c>
      <c r="Z234" s="35">
        <f t="shared" si="105"/>
        <v>0</v>
      </c>
      <c r="AA234">
        <f>RANK(Z234, $Z$1:$Z$4662)</f>
        <v>49</v>
      </c>
      <c r="AB234" t="str">
        <f>IF(Z234&lt;&gt;0, COUNTIF($AA$1:$AA$4662,AA234)-1, "")</f>
        <v/>
      </c>
      <c r="AF234">
        <f t="shared" si="106"/>
        <v>0</v>
      </c>
      <c r="AG234">
        <f>RANK(AF234,AF:AF)</f>
        <v>49</v>
      </c>
      <c r="AH234">
        <f>SUM(Y234,X234+W234,V234)</f>
        <v>0</v>
      </c>
      <c r="AI234">
        <f>RANK(AH234,AH:AH)</f>
        <v>48</v>
      </c>
      <c r="AJ234">
        <f t="shared" si="107"/>
        <v>0</v>
      </c>
      <c r="AK234">
        <f>RANK(AJ234,AJ:AJ)</f>
        <v>49</v>
      </c>
    </row>
    <row r="235" spans="1:37" x14ac:dyDescent="0.3">
      <c r="A235" s="32"/>
      <c r="B235" s="43"/>
      <c r="C235" s="43"/>
      <c r="D235" s="40"/>
      <c r="E235" s="43"/>
      <c r="F235" s="40"/>
      <c r="G235" s="43"/>
      <c r="H235" s="40"/>
      <c r="I235" s="43"/>
      <c r="J235" s="40"/>
      <c r="K235" s="43"/>
      <c r="L235" s="40"/>
      <c r="M235" s="43"/>
      <c r="N235" s="40"/>
      <c r="O235" s="43"/>
      <c r="P235" s="40"/>
      <c r="Q235" s="43"/>
      <c r="R235" s="40"/>
      <c r="S235" s="43"/>
      <c r="U235" s="43"/>
      <c r="V235" s="41"/>
      <c r="W235" s="41"/>
      <c r="X235" s="41"/>
      <c r="Y235" s="40"/>
      <c r="Z235" s="43"/>
      <c r="AA235" s="40"/>
      <c r="AB235" s="40"/>
      <c r="AC235" s="40"/>
    </row>
    <row r="236" spans="1:37" x14ac:dyDescent="0.3">
      <c r="A236" s="24" t="s">
        <v>30</v>
      </c>
      <c r="B236" s="25"/>
      <c r="C236" s="25"/>
      <c r="D236" s="25" t="s">
        <v>32</v>
      </c>
      <c r="E236" s="25"/>
      <c r="F236" s="25" t="s">
        <v>33</v>
      </c>
      <c r="G236" s="25"/>
      <c r="H236" s="25" t="s">
        <v>34</v>
      </c>
      <c r="I236" s="25"/>
      <c r="J236" s="25" t="s">
        <v>35</v>
      </c>
      <c r="K236" s="25"/>
      <c r="L236" s="25" t="s">
        <v>36</v>
      </c>
      <c r="M236" s="25"/>
      <c r="N236" s="25" t="s">
        <v>37</v>
      </c>
      <c r="O236" s="25"/>
      <c r="P236" s="25" t="s">
        <v>38</v>
      </c>
      <c r="Q236" s="25"/>
      <c r="R236" s="25" t="s">
        <v>39</v>
      </c>
      <c r="S236" s="26"/>
      <c r="T236" s="26" t="s">
        <v>8</v>
      </c>
      <c r="U236" s="26"/>
      <c r="V236" s="25" t="s">
        <v>50</v>
      </c>
      <c r="W236" s="25" t="s">
        <v>79</v>
      </c>
      <c r="X236" s="25" t="s">
        <v>80</v>
      </c>
      <c r="Y236" s="25"/>
      <c r="Z236" s="27" t="s">
        <v>24</v>
      </c>
      <c r="AA236" s="28" t="s">
        <v>25</v>
      </c>
      <c r="AB236" s="29">
        <f t="shared" ref="AB236" si="108">SUM(Z237:Z240)-MIN(Z237:Z240)</f>
        <v>0</v>
      </c>
      <c r="AC236" s="29">
        <f>RANK(AB236, $AB$1:$AB$4662)</f>
        <v>27</v>
      </c>
      <c r="AD236" s="30" t="str">
        <f>IF(AB236&lt;&gt;0, COUNTIF($AC$1:$AC$4662,AC236)-1, "")</f>
        <v/>
      </c>
      <c r="AE236" s="30"/>
      <c r="AF236" s="31" t="s">
        <v>43</v>
      </c>
      <c r="AG236" s="31" t="s">
        <v>44</v>
      </c>
      <c r="AH236" s="31" t="s">
        <v>43</v>
      </c>
      <c r="AI236" s="31" t="s">
        <v>44</v>
      </c>
      <c r="AJ236" s="31" t="s">
        <v>43</v>
      </c>
      <c r="AK236" s="31" t="s">
        <v>44</v>
      </c>
    </row>
    <row r="237" spans="1:37" x14ac:dyDescent="0.3">
      <c r="A237" s="32"/>
      <c r="B237" s="30"/>
      <c r="C237" s="30"/>
      <c r="E237" s="34">
        <f>IF('[1]Score Sheet'!D237="", 0, 50 -(INDEX([1]Hormel!$E$1:$E$576, MATCH('[1]Score Sheet'!D$3, [1]Hormel!$B$1:$B$576, 0) -1 + IF('[1]Score Sheet'!D237&gt;1000, MATCH('[1]Score Sheet'!D237, [1]Hormel!$D$1:$D$24, 0), '[1]Score Sheet'!D237))*'[1]Score Sheet'!D$4)
-(INDEX([1]Hormel!$F$1:$F$576, MATCH('[1]Score Sheet'!D$3, [1]Hormel!$B$1:$B$576, 0) -1 + IF('[1]Score Sheet'!D237&gt;1000, MATCH('[1]Score Sheet'!D237, [1]Hormel!$D$1:$D$24, 0), '[1]Score Sheet'!D237))*'[1]Score Sheet'!D$5)
-(INDEX([1]Hormel!$G$1:$G$576, MATCH('[1]Score Sheet'!D$3, [1]Hormel!$B$1:$B$576, 0) -1 + IF('[1]Score Sheet'!D237&gt;1000, MATCH('[1]Score Sheet'!D237, [1]Hormel!$D$1:$D$24, 0), '[1]Score Sheet'!D237))*'[1]Score Sheet'!D$6))</f>
        <v>0</v>
      </c>
      <c r="G237" s="34">
        <f>IF('[1]Score Sheet'!F237="", 0, 50 -(INDEX([1]Hormel!$E$1:$E$576, MATCH('[1]Score Sheet'!F$3, [1]Hormel!$B$1:$B$576, 0) -1 + IF('[1]Score Sheet'!F237&gt;1000, MATCH('[1]Score Sheet'!F237, [1]Hormel!$D$1:$D$24, 0), '[1]Score Sheet'!F237))*'[1]Score Sheet'!F$4)
-(INDEX([1]Hormel!$F$1:$F$576, MATCH('[1]Score Sheet'!F$3, [1]Hormel!$B$1:$B$576, 0) -1 + IF('[1]Score Sheet'!F237&gt;1000, MATCH('[1]Score Sheet'!F237, [1]Hormel!$D$1:$D$24, 0), '[1]Score Sheet'!F237))*'[1]Score Sheet'!F$5)
-(INDEX([1]Hormel!$G$1:$G$576, MATCH('[1]Score Sheet'!F$3, [1]Hormel!$B$1:$B$576, 0) -1 + IF('[1]Score Sheet'!F237&gt;1000, MATCH('[1]Score Sheet'!F237, [1]Hormel!$D$1:$D$24, 0), '[1]Score Sheet'!F237))*'[1]Score Sheet'!F$6))</f>
        <v>0</v>
      </c>
      <c r="I237" s="34">
        <f>IF('[1]Score Sheet'!H237="", 0, 50 -(INDEX([1]Hormel!$E$1:$E$576, MATCH('[1]Score Sheet'!H$3, [1]Hormel!$B$1:$B$576, 0) -1 + IF('[1]Score Sheet'!H237&gt;1000, MATCH('[1]Score Sheet'!H237, [1]Hormel!$D$1:$D$24, 0), '[1]Score Sheet'!H237))*'[1]Score Sheet'!H$4)
-(INDEX([1]Hormel!$F$1:$F$576, MATCH('[1]Score Sheet'!H$3, [1]Hormel!$B$1:$B$576, 0) -1 + IF('[1]Score Sheet'!H237&gt;1000, MATCH('[1]Score Sheet'!H237, [1]Hormel!$D$1:$D$24, 0), '[1]Score Sheet'!H237))*'[1]Score Sheet'!H$5)
-(INDEX([1]Hormel!$G$1:$G$576, MATCH('[1]Score Sheet'!H$3, [1]Hormel!$B$1:$B$576, 0) -1 + IF('[1]Score Sheet'!H237&gt;1000, MATCH('[1]Score Sheet'!H237, [1]Hormel!$D$1:$D$24, 0), '[1]Score Sheet'!H237))*'[1]Score Sheet'!H$6))</f>
        <v>0</v>
      </c>
      <c r="K237" s="34">
        <f>IF('[1]Score Sheet'!J237="", 0, 50 -(INDEX([1]Hormel!$E$1:$E$576, MATCH('[1]Score Sheet'!J$3, [1]Hormel!$B$1:$B$576, 0) -1 + IF('[1]Score Sheet'!J237&gt;1000, MATCH('[1]Score Sheet'!J237, [1]Hormel!$D$1:$D$24, 0), '[1]Score Sheet'!J237))*'[1]Score Sheet'!J$4)
-(INDEX([1]Hormel!$F$1:$F$576, MATCH('[1]Score Sheet'!J$3, [1]Hormel!$B$1:$B$576, 0) -1 + IF('[1]Score Sheet'!J237&gt;1000, MATCH('[1]Score Sheet'!J237, [1]Hormel!$D$1:$D$24, 0), '[1]Score Sheet'!J237))*'[1]Score Sheet'!J$5)
-(INDEX([1]Hormel!$G$1:$G$576, MATCH('[1]Score Sheet'!J$3, [1]Hormel!$B$1:$B$576, 0) -1 + IF('[1]Score Sheet'!J237&gt;1000, MATCH('[1]Score Sheet'!J237, [1]Hormel!$D$1:$D$24, 0), '[1]Score Sheet'!J237))*'[1]Score Sheet'!J$6))</f>
        <v>0</v>
      </c>
      <c r="M237" s="34">
        <f>IF('[1]Score Sheet'!L237="", 0, 50 -(INDEX([1]Hormel!$E$1:$E$576, MATCH('[1]Score Sheet'!L$3, [1]Hormel!$B$1:$B$576, 0) -1 + IF('[1]Score Sheet'!L237&gt;1000, MATCH('[1]Score Sheet'!L237, [1]Hormel!$D$1:$D$24, 0), '[1]Score Sheet'!L237))*'[1]Score Sheet'!L$4)
-(INDEX([1]Hormel!$F$1:$F$576, MATCH('[1]Score Sheet'!L$3, [1]Hormel!$B$1:$B$576, 0) -1 + IF('[1]Score Sheet'!L237&gt;1000, MATCH('[1]Score Sheet'!L237, [1]Hormel!$D$1:$D$24, 0), '[1]Score Sheet'!L237))*'[1]Score Sheet'!L$5)
-(INDEX([1]Hormel!$G$1:$G$576, MATCH('[1]Score Sheet'!L$3, [1]Hormel!$B$1:$B$576, 0) -1 + IF('[1]Score Sheet'!L237&gt;1000, MATCH('[1]Score Sheet'!L237, [1]Hormel!$D$1:$D$24, 0), '[1]Score Sheet'!L237))*'[1]Score Sheet'!L$6))</f>
        <v>0</v>
      </c>
      <c r="O237" s="34">
        <f>IF('[1]Score Sheet'!N237="", 0, 50 -(INDEX([1]Hormel!$E$1:$E$576, MATCH('[1]Score Sheet'!N$3, [1]Hormel!$B$1:$B$576, 0) -1 + IF('[1]Score Sheet'!N237&gt;1000, MATCH('[1]Score Sheet'!N237, [1]Hormel!$D$1:$D$24, 0), '[1]Score Sheet'!N237))*'[1]Score Sheet'!N$4)
-(INDEX([1]Hormel!$F$1:$F$576, MATCH('[1]Score Sheet'!N$3, [1]Hormel!$B$1:$B$576, 0) -1 + IF('[1]Score Sheet'!N237&gt;1000, MATCH('[1]Score Sheet'!N237, [1]Hormel!$D$1:$D$24, 0), '[1]Score Sheet'!N237))*'[1]Score Sheet'!N$5)
-(INDEX([1]Hormel!$G$1:$G$576, MATCH('[1]Score Sheet'!N$3, [1]Hormel!$B$1:$B$576, 0) -1 + IF('[1]Score Sheet'!N237&gt;1000, MATCH('[1]Score Sheet'!N237, [1]Hormel!$D$1:$D$24, 0), '[1]Score Sheet'!N237))*'[1]Score Sheet'!N$6))</f>
        <v>0</v>
      </c>
      <c r="Q237" s="34">
        <f>IF('[1]Score Sheet'!P237="", 0, 50 -(INDEX([1]Hormel!$E$1:$E$576, MATCH('[1]Score Sheet'!P$3, [1]Hormel!$B$1:$B$576, 0) -1 + IF('[1]Score Sheet'!P237&gt;1000, MATCH('[1]Score Sheet'!P237, [1]Hormel!$D$1:$D$24, 0), '[1]Score Sheet'!P237))*'[1]Score Sheet'!P$4)
-(INDEX([1]Hormel!$F$1:$F$576, MATCH('[1]Score Sheet'!P$3, [1]Hormel!$B$1:$B$576, 0) -1 + IF('[1]Score Sheet'!P237&gt;1000, MATCH('[1]Score Sheet'!P237, [1]Hormel!$D$1:$D$24, 0), '[1]Score Sheet'!P237))*'[1]Score Sheet'!P$5)
-(INDEX([1]Hormel!$G$1:$G$576, MATCH('[1]Score Sheet'!P$3, [1]Hormel!$B$1:$B$576, 0) -1 + IF('[1]Score Sheet'!P237&gt;1000, MATCH('[1]Score Sheet'!P237, [1]Hormel!$D$1:$D$24, 0), '[1]Score Sheet'!P237))*'[1]Score Sheet'!P$6))</f>
        <v>0</v>
      </c>
      <c r="S237" s="34">
        <f>IF('[1]Score Sheet'!R237="", 0, 50 -(INDEX([1]Hormel!$E$1:$E$576, MATCH('[1]Score Sheet'!R$3, [1]Hormel!$B$1:$B$576, 0) -1 + IF('[1]Score Sheet'!R237&gt;1000, MATCH('[1]Score Sheet'!R237, [1]Hormel!$D$1:$D$24, 0), '[1]Score Sheet'!R237))*'[1]Score Sheet'!R$4)
-(INDEX([1]Hormel!$F$1:$F$576, MATCH('[1]Score Sheet'!R$3, [1]Hormel!$B$1:$B$576, 0) -1 + IF('[1]Score Sheet'!R237&gt;1000, MATCH('[1]Score Sheet'!R237, [1]Hormel!$D$1:$D$24, 0), '[1]Score Sheet'!R237))*'[1]Score Sheet'!R$5)
-(INDEX([1]Hormel!$G$1:$G$576, MATCH('[1]Score Sheet'!R$3, [1]Hormel!$B$1:$B$576, 0) -1 + IF('[1]Score Sheet'!R237&gt;1000, MATCH('[1]Score Sheet'!R237, [1]Hormel!$D$1:$D$24, 0), '[1]Score Sheet'!R237))*'[1]Score Sheet'!R$6))</f>
        <v>0</v>
      </c>
      <c r="T237" s="30"/>
      <c r="U237" s="34">
        <f>IF('[1]Score Sheet'!T237="", 0, 50 -(INDEX([1]Hormel!$E$1:$E$576, MATCH('[1]Score Sheet'!T$3, [1]Hormel!$B$1:$B$576, 0) -1 + IF('[1]Score Sheet'!T237&gt;1000, MATCH('[1]Score Sheet'!T237, [1]Hormel!$D$1:$D$24, 0), '[1]Score Sheet'!T237))*'[1]Score Sheet'!T$4)
-(INDEX([1]Hormel!$F$1:$F$576, MATCH('[1]Score Sheet'!T$3, [1]Hormel!$B$1:$B$576, 0) -1 + IF('[1]Score Sheet'!T237&gt;1000, MATCH('[1]Score Sheet'!T237, [1]Hormel!$D$1:$D$24, 0), '[1]Score Sheet'!T237))*'[1]Score Sheet'!T$5)
-(INDEX([1]Hormel!$G$1:$G$576, MATCH('[1]Score Sheet'!T$3, [1]Hormel!$B$1:$B$576, 0) -1 + IF('[1]Score Sheet'!T237&gt;1000, MATCH('[1]Score Sheet'!T237, [1]Hormel!$D$1:$D$24, 0), '[1]Score Sheet'!T237))*'[1]Score Sheet'!T$6))</f>
        <v>0</v>
      </c>
      <c r="Z237" s="35">
        <f t="shared" ref="Z237:Z240" si="109">SUM(E237,G237,I237,K237,M237,O237,Q237,S237,U237,V237,W237,X237,Y237)</f>
        <v>0</v>
      </c>
      <c r="AA237">
        <f>RANK(Z237, $Z$1:$Z$4662)</f>
        <v>49</v>
      </c>
      <c r="AB237" t="str">
        <f>IF(Z237&lt;&gt;0, COUNTIF($AA$1:$AA$4662,AA237)-1, "")</f>
        <v/>
      </c>
      <c r="AF237">
        <f t="shared" ref="AF237:AF240" si="110">SUM(U237,S237,Q237,O237,M237,K237,I237,G237,E237,)</f>
        <v>0</v>
      </c>
      <c r="AG237">
        <f>RANK(AF237,AF:AF)</f>
        <v>49</v>
      </c>
      <c r="AH237">
        <f>SUM(Y237,X237+W237,V237)</f>
        <v>0</v>
      </c>
      <c r="AI237">
        <f>RANK(AH237,AH:AH)</f>
        <v>48</v>
      </c>
      <c r="AJ237">
        <f t="shared" ref="AJ237:AJ240" si="111">AH237+AF237</f>
        <v>0</v>
      </c>
      <c r="AK237">
        <f>RANK(AJ237,AJ:AJ)</f>
        <v>49</v>
      </c>
    </row>
    <row r="238" spans="1:37" x14ac:dyDescent="0.3">
      <c r="A238" s="32"/>
      <c r="B238" s="30"/>
      <c r="C238" s="30"/>
      <c r="E238" s="34">
        <f>IF('[1]Score Sheet'!D238="", 0, 50 -(INDEX([1]Hormel!$E$1:$E$576, MATCH('[1]Score Sheet'!D$3, [1]Hormel!$B$1:$B$576, 0) -1 + IF('[1]Score Sheet'!D238&gt;1000, MATCH('[1]Score Sheet'!D238, [1]Hormel!$D$1:$D$24, 0), '[1]Score Sheet'!D238))*'[1]Score Sheet'!D$4)
-(INDEX([1]Hormel!$F$1:$F$576, MATCH('[1]Score Sheet'!D$3, [1]Hormel!$B$1:$B$576, 0) -1 + IF('[1]Score Sheet'!D238&gt;1000, MATCH('[1]Score Sheet'!D238, [1]Hormel!$D$1:$D$24, 0), '[1]Score Sheet'!D238))*'[1]Score Sheet'!D$5)
-(INDEX([1]Hormel!$G$1:$G$576, MATCH('[1]Score Sheet'!D$3, [1]Hormel!$B$1:$B$576, 0) -1 + IF('[1]Score Sheet'!D238&gt;1000, MATCH('[1]Score Sheet'!D238, [1]Hormel!$D$1:$D$24, 0), '[1]Score Sheet'!D238))*'[1]Score Sheet'!D$6))</f>
        <v>0</v>
      </c>
      <c r="G238" s="34">
        <f>IF('[1]Score Sheet'!F238="", 0, 50 -(INDEX([1]Hormel!$E$1:$E$576, MATCH('[1]Score Sheet'!F$3, [1]Hormel!$B$1:$B$576, 0) -1 + IF('[1]Score Sheet'!F238&gt;1000, MATCH('[1]Score Sheet'!F238, [1]Hormel!$D$1:$D$24, 0), '[1]Score Sheet'!F238))*'[1]Score Sheet'!F$4)
-(INDEX([1]Hormel!$F$1:$F$576, MATCH('[1]Score Sheet'!F$3, [1]Hormel!$B$1:$B$576, 0) -1 + IF('[1]Score Sheet'!F238&gt;1000, MATCH('[1]Score Sheet'!F238, [1]Hormel!$D$1:$D$24, 0), '[1]Score Sheet'!F238))*'[1]Score Sheet'!F$5)
-(INDEX([1]Hormel!$G$1:$G$576, MATCH('[1]Score Sheet'!F$3, [1]Hormel!$B$1:$B$576, 0) -1 + IF('[1]Score Sheet'!F238&gt;1000, MATCH('[1]Score Sheet'!F238, [1]Hormel!$D$1:$D$24, 0), '[1]Score Sheet'!F238))*'[1]Score Sheet'!F$6))</f>
        <v>0</v>
      </c>
      <c r="I238" s="34">
        <f>IF('[1]Score Sheet'!H238="", 0, 50 -(INDEX([1]Hormel!$E$1:$E$576, MATCH('[1]Score Sheet'!H$3, [1]Hormel!$B$1:$B$576, 0) -1 + IF('[1]Score Sheet'!H238&gt;1000, MATCH('[1]Score Sheet'!H238, [1]Hormel!$D$1:$D$24, 0), '[1]Score Sheet'!H238))*'[1]Score Sheet'!H$4)
-(INDEX([1]Hormel!$F$1:$F$576, MATCH('[1]Score Sheet'!H$3, [1]Hormel!$B$1:$B$576, 0) -1 + IF('[1]Score Sheet'!H238&gt;1000, MATCH('[1]Score Sheet'!H238, [1]Hormel!$D$1:$D$24, 0), '[1]Score Sheet'!H238))*'[1]Score Sheet'!H$5)
-(INDEX([1]Hormel!$G$1:$G$576, MATCH('[1]Score Sheet'!H$3, [1]Hormel!$B$1:$B$576, 0) -1 + IF('[1]Score Sheet'!H238&gt;1000, MATCH('[1]Score Sheet'!H238, [1]Hormel!$D$1:$D$24, 0), '[1]Score Sheet'!H238))*'[1]Score Sheet'!H$6))</f>
        <v>0</v>
      </c>
      <c r="K238" s="34">
        <f>IF('[1]Score Sheet'!J238="", 0, 50 -(INDEX([1]Hormel!$E$1:$E$576, MATCH('[1]Score Sheet'!J$3, [1]Hormel!$B$1:$B$576, 0) -1 + IF('[1]Score Sheet'!J238&gt;1000, MATCH('[1]Score Sheet'!J238, [1]Hormel!$D$1:$D$24, 0), '[1]Score Sheet'!J238))*'[1]Score Sheet'!J$4)
-(INDEX([1]Hormel!$F$1:$F$576, MATCH('[1]Score Sheet'!J$3, [1]Hormel!$B$1:$B$576, 0) -1 + IF('[1]Score Sheet'!J238&gt;1000, MATCH('[1]Score Sheet'!J238, [1]Hormel!$D$1:$D$24, 0), '[1]Score Sheet'!J238))*'[1]Score Sheet'!J$5)
-(INDEX([1]Hormel!$G$1:$G$576, MATCH('[1]Score Sheet'!J$3, [1]Hormel!$B$1:$B$576, 0) -1 + IF('[1]Score Sheet'!J238&gt;1000, MATCH('[1]Score Sheet'!J238, [1]Hormel!$D$1:$D$24, 0), '[1]Score Sheet'!J238))*'[1]Score Sheet'!J$6))</f>
        <v>0</v>
      </c>
      <c r="M238" s="34">
        <f>IF('[1]Score Sheet'!L238="", 0, 50 -(INDEX([1]Hormel!$E$1:$E$576, MATCH('[1]Score Sheet'!L$3, [1]Hormel!$B$1:$B$576, 0) -1 + IF('[1]Score Sheet'!L238&gt;1000, MATCH('[1]Score Sheet'!L238, [1]Hormel!$D$1:$D$24, 0), '[1]Score Sheet'!L238))*'[1]Score Sheet'!L$4)
-(INDEX([1]Hormel!$F$1:$F$576, MATCH('[1]Score Sheet'!L$3, [1]Hormel!$B$1:$B$576, 0) -1 + IF('[1]Score Sheet'!L238&gt;1000, MATCH('[1]Score Sheet'!L238, [1]Hormel!$D$1:$D$24, 0), '[1]Score Sheet'!L238))*'[1]Score Sheet'!L$5)
-(INDEX([1]Hormel!$G$1:$G$576, MATCH('[1]Score Sheet'!L$3, [1]Hormel!$B$1:$B$576, 0) -1 + IF('[1]Score Sheet'!L238&gt;1000, MATCH('[1]Score Sheet'!L238, [1]Hormel!$D$1:$D$24, 0), '[1]Score Sheet'!L238))*'[1]Score Sheet'!L$6))</f>
        <v>0</v>
      </c>
      <c r="O238" s="34">
        <f>IF('[1]Score Sheet'!N238="", 0, 50 -(INDEX([1]Hormel!$E$1:$E$576, MATCH('[1]Score Sheet'!N$3, [1]Hormel!$B$1:$B$576, 0) -1 + IF('[1]Score Sheet'!N238&gt;1000, MATCH('[1]Score Sheet'!N238, [1]Hormel!$D$1:$D$24, 0), '[1]Score Sheet'!N238))*'[1]Score Sheet'!N$4)
-(INDEX([1]Hormel!$F$1:$F$576, MATCH('[1]Score Sheet'!N$3, [1]Hormel!$B$1:$B$576, 0) -1 + IF('[1]Score Sheet'!N238&gt;1000, MATCH('[1]Score Sheet'!N238, [1]Hormel!$D$1:$D$24, 0), '[1]Score Sheet'!N238))*'[1]Score Sheet'!N$5)
-(INDEX([1]Hormel!$G$1:$G$576, MATCH('[1]Score Sheet'!N$3, [1]Hormel!$B$1:$B$576, 0) -1 + IF('[1]Score Sheet'!N238&gt;1000, MATCH('[1]Score Sheet'!N238, [1]Hormel!$D$1:$D$24, 0), '[1]Score Sheet'!N238))*'[1]Score Sheet'!N$6))</f>
        <v>0</v>
      </c>
      <c r="Q238" s="34">
        <f>IF('[1]Score Sheet'!P238="", 0, 50 -(INDEX([1]Hormel!$E$1:$E$576, MATCH('[1]Score Sheet'!P$3, [1]Hormel!$B$1:$B$576, 0) -1 + IF('[1]Score Sheet'!P238&gt;1000, MATCH('[1]Score Sheet'!P238, [1]Hormel!$D$1:$D$24, 0), '[1]Score Sheet'!P238))*'[1]Score Sheet'!P$4)
-(INDEX([1]Hormel!$F$1:$F$576, MATCH('[1]Score Sheet'!P$3, [1]Hormel!$B$1:$B$576, 0) -1 + IF('[1]Score Sheet'!P238&gt;1000, MATCH('[1]Score Sheet'!P238, [1]Hormel!$D$1:$D$24, 0), '[1]Score Sheet'!P238))*'[1]Score Sheet'!P$5)
-(INDEX([1]Hormel!$G$1:$G$576, MATCH('[1]Score Sheet'!P$3, [1]Hormel!$B$1:$B$576, 0) -1 + IF('[1]Score Sheet'!P238&gt;1000, MATCH('[1]Score Sheet'!P238, [1]Hormel!$D$1:$D$24, 0), '[1]Score Sheet'!P238))*'[1]Score Sheet'!P$6))</f>
        <v>0</v>
      </c>
      <c r="S238" s="34">
        <f>IF('[1]Score Sheet'!R238="", 0, 50 -(INDEX([1]Hormel!$E$1:$E$576, MATCH('[1]Score Sheet'!R$3, [1]Hormel!$B$1:$B$576, 0) -1 + IF('[1]Score Sheet'!R238&gt;1000, MATCH('[1]Score Sheet'!R238, [1]Hormel!$D$1:$D$24, 0), '[1]Score Sheet'!R238))*'[1]Score Sheet'!R$4)
-(INDEX([1]Hormel!$F$1:$F$576, MATCH('[1]Score Sheet'!R$3, [1]Hormel!$B$1:$B$576, 0) -1 + IF('[1]Score Sheet'!R238&gt;1000, MATCH('[1]Score Sheet'!R238, [1]Hormel!$D$1:$D$24, 0), '[1]Score Sheet'!R238))*'[1]Score Sheet'!R$5)
-(INDEX([1]Hormel!$G$1:$G$576, MATCH('[1]Score Sheet'!R$3, [1]Hormel!$B$1:$B$576, 0) -1 + IF('[1]Score Sheet'!R238&gt;1000, MATCH('[1]Score Sheet'!R238, [1]Hormel!$D$1:$D$24, 0), '[1]Score Sheet'!R238))*'[1]Score Sheet'!R$6))</f>
        <v>0</v>
      </c>
      <c r="T238" s="30"/>
      <c r="U238" s="34">
        <f>IF('[1]Score Sheet'!T238="", 0, 50 -(INDEX([1]Hormel!$E$1:$E$576, MATCH('[1]Score Sheet'!T$3, [1]Hormel!$B$1:$B$576, 0) -1 + IF('[1]Score Sheet'!T238&gt;1000, MATCH('[1]Score Sheet'!T238, [1]Hormel!$D$1:$D$24, 0), '[1]Score Sheet'!T238))*'[1]Score Sheet'!T$4)
-(INDEX([1]Hormel!$F$1:$F$576, MATCH('[1]Score Sheet'!T$3, [1]Hormel!$B$1:$B$576, 0) -1 + IF('[1]Score Sheet'!T238&gt;1000, MATCH('[1]Score Sheet'!T238, [1]Hormel!$D$1:$D$24, 0), '[1]Score Sheet'!T238))*'[1]Score Sheet'!T$5)
-(INDEX([1]Hormel!$G$1:$G$576, MATCH('[1]Score Sheet'!T$3, [1]Hormel!$B$1:$B$576, 0) -1 + IF('[1]Score Sheet'!T238&gt;1000, MATCH('[1]Score Sheet'!T238, [1]Hormel!$D$1:$D$24, 0), '[1]Score Sheet'!T238))*'[1]Score Sheet'!T$6))</f>
        <v>0</v>
      </c>
      <c r="Z238" s="35">
        <f t="shared" si="109"/>
        <v>0</v>
      </c>
      <c r="AA238">
        <f>RANK(Z238, $Z$1:$Z$4662)</f>
        <v>49</v>
      </c>
      <c r="AB238" t="str">
        <f>IF(Z238&lt;&gt;0, COUNTIF($AA$1:$AA$4662,AA238)-1, "")</f>
        <v/>
      </c>
      <c r="AF238">
        <f t="shared" si="110"/>
        <v>0</v>
      </c>
      <c r="AG238">
        <f>RANK(AF238,AF:AF)</f>
        <v>49</v>
      </c>
      <c r="AH238">
        <f>SUM(Y238,X238+W238,V238)</f>
        <v>0</v>
      </c>
      <c r="AI238">
        <f>RANK(AH238,AH:AH)</f>
        <v>48</v>
      </c>
      <c r="AJ238">
        <f t="shared" si="111"/>
        <v>0</v>
      </c>
      <c r="AK238">
        <f>RANK(AJ238,AJ:AJ)</f>
        <v>49</v>
      </c>
    </row>
    <row r="239" spans="1:37" x14ac:dyDescent="0.3">
      <c r="A239" s="32"/>
      <c r="B239" s="30"/>
      <c r="C239" s="30"/>
      <c r="E239" s="34">
        <f>IF('[1]Score Sheet'!D239="", 0, 50 -(INDEX([1]Hormel!$E$1:$E$576, MATCH('[1]Score Sheet'!D$3, [1]Hormel!$B$1:$B$576, 0) -1 + IF('[1]Score Sheet'!D239&gt;1000, MATCH('[1]Score Sheet'!D239, [1]Hormel!$D$1:$D$24, 0), '[1]Score Sheet'!D239))*'[1]Score Sheet'!D$4)
-(INDEX([1]Hormel!$F$1:$F$576, MATCH('[1]Score Sheet'!D$3, [1]Hormel!$B$1:$B$576, 0) -1 + IF('[1]Score Sheet'!D239&gt;1000, MATCH('[1]Score Sheet'!D239, [1]Hormel!$D$1:$D$24, 0), '[1]Score Sheet'!D239))*'[1]Score Sheet'!D$5)
-(INDEX([1]Hormel!$G$1:$G$576, MATCH('[1]Score Sheet'!D$3, [1]Hormel!$B$1:$B$576, 0) -1 + IF('[1]Score Sheet'!D239&gt;1000, MATCH('[1]Score Sheet'!D239, [1]Hormel!$D$1:$D$24, 0), '[1]Score Sheet'!D239))*'[1]Score Sheet'!D$6))</f>
        <v>0</v>
      </c>
      <c r="G239" s="34">
        <f>IF('[1]Score Sheet'!F239="", 0, 50 -(INDEX([1]Hormel!$E$1:$E$576, MATCH('[1]Score Sheet'!F$3, [1]Hormel!$B$1:$B$576, 0) -1 + IF('[1]Score Sheet'!F239&gt;1000, MATCH('[1]Score Sheet'!F239, [1]Hormel!$D$1:$D$24, 0), '[1]Score Sheet'!F239))*'[1]Score Sheet'!F$4)
-(INDEX([1]Hormel!$F$1:$F$576, MATCH('[1]Score Sheet'!F$3, [1]Hormel!$B$1:$B$576, 0) -1 + IF('[1]Score Sheet'!F239&gt;1000, MATCH('[1]Score Sheet'!F239, [1]Hormel!$D$1:$D$24, 0), '[1]Score Sheet'!F239))*'[1]Score Sheet'!F$5)
-(INDEX([1]Hormel!$G$1:$G$576, MATCH('[1]Score Sheet'!F$3, [1]Hormel!$B$1:$B$576, 0) -1 + IF('[1]Score Sheet'!F239&gt;1000, MATCH('[1]Score Sheet'!F239, [1]Hormel!$D$1:$D$24, 0), '[1]Score Sheet'!F239))*'[1]Score Sheet'!F$6))</f>
        <v>0</v>
      </c>
      <c r="I239" s="34">
        <f>IF('[1]Score Sheet'!H239="", 0, 50 -(INDEX([1]Hormel!$E$1:$E$576, MATCH('[1]Score Sheet'!H$3, [1]Hormel!$B$1:$B$576, 0) -1 + IF('[1]Score Sheet'!H239&gt;1000, MATCH('[1]Score Sheet'!H239, [1]Hormel!$D$1:$D$24, 0), '[1]Score Sheet'!H239))*'[1]Score Sheet'!H$4)
-(INDEX([1]Hormel!$F$1:$F$576, MATCH('[1]Score Sheet'!H$3, [1]Hormel!$B$1:$B$576, 0) -1 + IF('[1]Score Sheet'!H239&gt;1000, MATCH('[1]Score Sheet'!H239, [1]Hormel!$D$1:$D$24, 0), '[1]Score Sheet'!H239))*'[1]Score Sheet'!H$5)
-(INDEX([1]Hormel!$G$1:$G$576, MATCH('[1]Score Sheet'!H$3, [1]Hormel!$B$1:$B$576, 0) -1 + IF('[1]Score Sheet'!H239&gt;1000, MATCH('[1]Score Sheet'!H239, [1]Hormel!$D$1:$D$24, 0), '[1]Score Sheet'!H239))*'[1]Score Sheet'!H$6))</f>
        <v>0</v>
      </c>
      <c r="K239" s="34">
        <f>IF('[1]Score Sheet'!J239="", 0, 50 -(INDEX([1]Hormel!$E$1:$E$576, MATCH('[1]Score Sheet'!J$3, [1]Hormel!$B$1:$B$576, 0) -1 + IF('[1]Score Sheet'!J239&gt;1000, MATCH('[1]Score Sheet'!J239, [1]Hormel!$D$1:$D$24, 0), '[1]Score Sheet'!J239))*'[1]Score Sheet'!J$4)
-(INDEX([1]Hormel!$F$1:$F$576, MATCH('[1]Score Sheet'!J$3, [1]Hormel!$B$1:$B$576, 0) -1 + IF('[1]Score Sheet'!J239&gt;1000, MATCH('[1]Score Sheet'!J239, [1]Hormel!$D$1:$D$24, 0), '[1]Score Sheet'!J239))*'[1]Score Sheet'!J$5)
-(INDEX([1]Hormel!$G$1:$G$576, MATCH('[1]Score Sheet'!J$3, [1]Hormel!$B$1:$B$576, 0) -1 + IF('[1]Score Sheet'!J239&gt;1000, MATCH('[1]Score Sheet'!J239, [1]Hormel!$D$1:$D$24, 0), '[1]Score Sheet'!J239))*'[1]Score Sheet'!J$6))</f>
        <v>0</v>
      </c>
      <c r="M239" s="34">
        <f>IF('[1]Score Sheet'!L239="", 0, 50 -(INDEX([1]Hormel!$E$1:$E$576, MATCH('[1]Score Sheet'!L$3, [1]Hormel!$B$1:$B$576, 0) -1 + IF('[1]Score Sheet'!L239&gt;1000, MATCH('[1]Score Sheet'!L239, [1]Hormel!$D$1:$D$24, 0), '[1]Score Sheet'!L239))*'[1]Score Sheet'!L$4)
-(INDEX([1]Hormel!$F$1:$F$576, MATCH('[1]Score Sheet'!L$3, [1]Hormel!$B$1:$B$576, 0) -1 + IF('[1]Score Sheet'!L239&gt;1000, MATCH('[1]Score Sheet'!L239, [1]Hormel!$D$1:$D$24, 0), '[1]Score Sheet'!L239))*'[1]Score Sheet'!L$5)
-(INDEX([1]Hormel!$G$1:$G$576, MATCH('[1]Score Sheet'!L$3, [1]Hormel!$B$1:$B$576, 0) -1 + IF('[1]Score Sheet'!L239&gt;1000, MATCH('[1]Score Sheet'!L239, [1]Hormel!$D$1:$D$24, 0), '[1]Score Sheet'!L239))*'[1]Score Sheet'!L$6))</f>
        <v>0</v>
      </c>
      <c r="O239" s="34">
        <f>IF('[1]Score Sheet'!N239="", 0, 50 -(INDEX([1]Hormel!$E$1:$E$576, MATCH('[1]Score Sheet'!N$3, [1]Hormel!$B$1:$B$576, 0) -1 + IF('[1]Score Sheet'!N239&gt;1000, MATCH('[1]Score Sheet'!N239, [1]Hormel!$D$1:$D$24, 0), '[1]Score Sheet'!N239))*'[1]Score Sheet'!N$4)
-(INDEX([1]Hormel!$F$1:$F$576, MATCH('[1]Score Sheet'!N$3, [1]Hormel!$B$1:$B$576, 0) -1 + IF('[1]Score Sheet'!N239&gt;1000, MATCH('[1]Score Sheet'!N239, [1]Hormel!$D$1:$D$24, 0), '[1]Score Sheet'!N239))*'[1]Score Sheet'!N$5)
-(INDEX([1]Hormel!$G$1:$G$576, MATCH('[1]Score Sheet'!N$3, [1]Hormel!$B$1:$B$576, 0) -1 + IF('[1]Score Sheet'!N239&gt;1000, MATCH('[1]Score Sheet'!N239, [1]Hormel!$D$1:$D$24, 0), '[1]Score Sheet'!N239))*'[1]Score Sheet'!N$6))</f>
        <v>0</v>
      </c>
      <c r="Q239" s="34">
        <f>IF('[1]Score Sheet'!P239="", 0, 50 -(INDEX([1]Hormel!$E$1:$E$576, MATCH('[1]Score Sheet'!P$3, [1]Hormel!$B$1:$B$576, 0) -1 + IF('[1]Score Sheet'!P239&gt;1000, MATCH('[1]Score Sheet'!P239, [1]Hormel!$D$1:$D$24, 0), '[1]Score Sheet'!P239))*'[1]Score Sheet'!P$4)
-(INDEX([1]Hormel!$F$1:$F$576, MATCH('[1]Score Sheet'!P$3, [1]Hormel!$B$1:$B$576, 0) -1 + IF('[1]Score Sheet'!P239&gt;1000, MATCH('[1]Score Sheet'!P239, [1]Hormel!$D$1:$D$24, 0), '[1]Score Sheet'!P239))*'[1]Score Sheet'!P$5)
-(INDEX([1]Hormel!$G$1:$G$576, MATCH('[1]Score Sheet'!P$3, [1]Hormel!$B$1:$B$576, 0) -1 + IF('[1]Score Sheet'!P239&gt;1000, MATCH('[1]Score Sheet'!P239, [1]Hormel!$D$1:$D$24, 0), '[1]Score Sheet'!P239))*'[1]Score Sheet'!P$6))</f>
        <v>0</v>
      </c>
      <c r="S239" s="34">
        <f>IF('[1]Score Sheet'!R239="", 0, 50 -(INDEX([1]Hormel!$E$1:$E$576, MATCH('[1]Score Sheet'!R$3, [1]Hormel!$B$1:$B$576, 0) -1 + IF('[1]Score Sheet'!R239&gt;1000, MATCH('[1]Score Sheet'!R239, [1]Hormel!$D$1:$D$24, 0), '[1]Score Sheet'!R239))*'[1]Score Sheet'!R$4)
-(INDEX([1]Hormel!$F$1:$F$576, MATCH('[1]Score Sheet'!R$3, [1]Hormel!$B$1:$B$576, 0) -1 + IF('[1]Score Sheet'!R239&gt;1000, MATCH('[1]Score Sheet'!R239, [1]Hormel!$D$1:$D$24, 0), '[1]Score Sheet'!R239))*'[1]Score Sheet'!R$5)
-(INDEX([1]Hormel!$G$1:$G$576, MATCH('[1]Score Sheet'!R$3, [1]Hormel!$B$1:$B$576, 0) -1 + IF('[1]Score Sheet'!R239&gt;1000, MATCH('[1]Score Sheet'!R239, [1]Hormel!$D$1:$D$24, 0), '[1]Score Sheet'!R239))*'[1]Score Sheet'!R$6))</f>
        <v>0</v>
      </c>
      <c r="T239" s="30"/>
      <c r="U239" s="34">
        <f>IF('[1]Score Sheet'!T239="", 0, 50 -(INDEX([1]Hormel!$E$1:$E$576, MATCH('[1]Score Sheet'!T$3, [1]Hormel!$B$1:$B$576, 0) -1 + IF('[1]Score Sheet'!T239&gt;1000, MATCH('[1]Score Sheet'!T239, [1]Hormel!$D$1:$D$24, 0), '[1]Score Sheet'!T239))*'[1]Score Sheet'!T$4)
-(INDEX([1]Hormel!$F$1:$F$576, MATCH('[1]Score Sheet'!T$3, [1]Hormel!$B$1:$B$576, 0) -1 + IF('[1]Score Sheet'!T239&gt;1000, MATCH('[1]Score Sheet'!T239, [1]Hormel!$D$1:$D$24, 0), '[1]Score Sheet'!T239))*'[1]Score Sheet'!T$5)
-(INDEX([1]Hormel!$G$1:$G$576, MATCH('[1]Score Sheet'!T$3, [1]Hormel!$B$1:$B$576, 0) -1 + IF('[1]Score Sheet'!T239&gt;1000, MATCH('[1]Score Sheet'!T239, [1]Hormel!$D$1:$D$24, 0), '[1]Score Sheet'!T239))*'[1]Score Sheet'!T$6))</f>
        <v>0</v>
      </c>
      <c r="Z239" s="35">
        <f t="shared" si="109"/>
        <v>0</v>
      </c>
      <c r="AA239">
        <f>RANK(Z239, $Z$1:$Z$4662)</f>
        <v>49</v>
      </c>
      <c r="AB239" t="str">
        <f>IF(Z239&lt;&gt;0, COUNTIF($AA$1:$AA$4662,AA239)-1, "")</f>
        <v/>
      </c>
      <c r="AF239">
        <f t="shared" si="110"/>
        <v>0</v>
      </c>
      <c r="AG239">
        <f>RANK(AF239,AF:AF)</f>
        <v>49</v>
      </c>
      <c r="AH239">
        <f>SUM(Y239,X239+W239,V239)</f>
        <v>0</v>
      </c>
      <c r="AI239">
        <f>RANK(AH239,AH:AH)</f>
        <v>48</v>
      </c>
      <c r="AJ239">
        <f t="shared" si="111"/>
        <v>0</v>
      </c>
      <c r="AK239">
        <f>RANK(AJ239,AJ:AJ)</f>
        <v>49</v>
      </c>
    </row>
    <row r="240" spans="1:37" x14ac:dyDescent="0.3">
      <c r="A240" s="36"/>
      <c r="B240" s="30"/>
      <c r="C240" s="30"/>
      <c r="E240" s="34">
        <f>IF('[1]Score Sheet'!D240="", 0, 50 -(INDEX([1]Hormel!$E$1:$E$576, MATCH('[1]Score Sheet'!D$3, [1]Hormel!$B$1:$B$576, 0) -1 + IF('[1]Score Sheet'!D240&gt;1000, MATCH('[1]Score Sheet'!D240, [1]Hormel!$D$1:$D$24, 0), '[1]Score Sheet'!D240))*'[1]Score Sheet'!D$4)
-(INDEX([1]Hormel!$F$1:$F$576, MATCH('[1]Score Sheet'!D$3, [1]Hormel!$B$1:$B$576, 0) -1 + IF('[1]Score Sheet'!D240&gt;1000, MATCH('[1]Score Sheet'!D240, [1]Hormel!$D$1:$D$24, 0), '[1]Score Sheet'!D240))*'[1]Score Sheet'!D$5)
-(INDEX([1]Hormel!$G$1:$G$576, MATCH('[1]Score Sheet'!D$3, [1]Hormel!$B$1:$B$576, 0) -1 + IF('[1]Score Sheet'!D240&gt;1000, MATCH('[1]Score Sheet'!D240, [1]Hormel!$D$1:$D$24, 0), '[1]Score Sheet'!D240))*'[1]Score Sheet'!D$6))</f>
        <v>0</v>
      </c>
      <c r="G240" s="34">
        <f>IF('[1]Score Sheet'!F240="", 0, 50 -(INDEX([1]Hormel!$E$1:$E$576, MATCH('[1]Score Sheet'!F$3, [1]Hormel!$B$1:$B$576, 0) -1 + IF('[1]Score Sheet'!F240&gt;1000, MATCH('[1]Score Sheet'!F240, [1]Hormel!$D$1:$D$24, 0), '[1]Score Sheet'!F240))*'[1]Score Sheet'!F$4)
-(INDEX([1]Hormel!$F$1:$F$576, MATCH('[1]Score Sheet'!F$3, [1]Hormel!$B$1:$B$576, 0) -1 + IF('[1]Score Sheet'!F240&gt;1000, MATCH('[1]Score Sheet'!F240, [1]Hormel!$D$1:$D$24, 0), '[1]Score Sheet'!F240))*'[1]Score Sheet'!F$5)
-(INDEX([1]Hormel!$G$1:$G$576, MATCH('[1]Score Sheet'!F$3, [1]Hormel!$B$1:$B$576, 0) -1 + IF('[1]Score Sheet'!F240&gt;1000, MATCH('[1]Score Sheet'!F240, [1]Hormel!$D$1:$D$24, 0), '[1]Score Sheet'!F240))*'[1]Score Sheet'!F$6))</f>
        <v>0</v>
      </c>
      <c r="I240" s="34">
        <f>IF('[1]Score Sheet'!H240="", 0, 50 -(INDEX([1]Hormel!$E$1:$E$576, MATCH('[1]Score Sheet'!H$3, [1]Hormel!$B$1:$B$576, 0) -1 + IF('[1]Score Sheet'!H240&gt;1000, MATCH('[1]Score Sheet'!H240, [1]Hormel!$D$1:$D$24, 0), '[1]Score Sheet'!H240))*'[1]Score Sheet'!H$4)
-(INDEX([1]Hormel!$F$1:$F$576, MATCH('[1]Score Sheet'!H$3, [1]Hormel!$B$1:$B$576, 0) -1 + IF('[1]Score Sheet'!H240&gt;1000, MATCH('[1]Score Sheet'!H240, [1]Hormel!$D$1:$D$24, 0), '[1]Score Sheet'!H240))*'[1]Score Sheet'!H$5)
-(INDEX([1]Hormel!$G$1:$G$576, MATCH('[1]Score Sheet'!H$3, [1]Hormel!$B$1:$B$576, 0) -1 + IF('[1]Score Sheet'!H240&gt;1000, MATCH('[1]Score Sheet'!H240, [1]Hormel!$D$1:$D$24, 0), '[1]Score Sheet'!H240))*'[1]Score Sheet'!H$6))</f>
        <v>0</v>
      </c>
      <c r="K240" s="34">
        <f>IF('[1]Score Sheet'!J240="", 0, 50 -(INDEX([1]Hormel!$E$1:$E$576, MATCH('[1]Score Sheet'!J$3, [1]Hormel!$B$1:$B$576, 0) -1 + IF('[1]Score Sheet'!J240&gt;1000, MATCH('[1]Score Sheet'!J240, [1]Hormel!$D$1:$D$24, 0), '[1]Score Sheet'!J240))*'[1]Score Sheet'!J$4)
-(INDEX([1]Hormel!$F$1:$F$576, MATCH('[1]Score Sheet'!J$3, [1]Hormel!$B$1:$B$576, 0) -1 + IF('[1]Score Sheet'!J240&gt;1000, MATCH('[1]Score Sheet'!J240, [1]Hormel!$D$1:$D$24, 0), '[1]Score Sheet'!J240))*'[1]Score Sheet'!J$5)
-(INDEX([1]Hormel!$G$1:$G$576, MATCH('[1]Score Sheet'!J$3, [1]Hormel!$B$1:$B$576, 0) -1 + IF('[1]Score Sheet'!J240&gt;1000, MATCH('[1]Score Sheet'!J240, [1]Hormel!$D$1:$D$24, 0), '[1]Score Sheet'!J240))*'[1]Score Sheet'!J$6))</f>
        <v>0</v>
      </c>
      <c r="M240" s="34">
        <f>IF('[1]Score Sheet'!L240="", 0, 50 -(INDEX([1]Hormel!$E$1:$E$576, MATCH('[1]Score Sheet'!L$3, [1]Hormel!$B$1:$B$576, 0) -1 + IF('[1]Score Sheet'!L240&gt;1000, MATCH('[1]Score Sheet'!L240, [1]Hormel!$D$1:$D$24, 0), '[1]Score Sheet'!L240))*'[1]Score Sheet'!L$4)
-(INDEX([1]Hormel!$F$1:$F$576, MATCH('[1]Score Sheet'!L$3, [1]Hormel!$B$1:$B$576, 0) -1 + IF('[1]Score Sheet'!L240&gt;1000, MATCH('[1]Score Sheet'!L240, [1]Hormel!$D$1:$D$24, 0), '[1]Score Sheet'!L240))*'[1]Score Sheet'!L$5)
-(INDEX([1]Hormel!$G$1:$G$576, MATCH('[1]Score Sheet'!L$3, [1]Hormel!$B$1:$B$576, 0) -1 + IF('[1]Score Sheet'!L240&gt;1000, MATCH('[1]Score Sheet'!L240, [1]Hormel!$D$1:$D$24, 0), '[1]Score Sheet'!L240))*'[1]Score Sheet'!L$6))</f>
        <v>0</v>
      </c>
      <c r="O240" s="34">
        <f>IF('[1]Score Sheet'!N240="", 0, 50 -(INDEX([1]Hormel!$E$1:$E$576, MATCH('[1]Score Sheet'!N$3, [1]Hormel!$B$1:$B$576, 0) -1 + IF('[1]Score Sheet'!N240&gt;1000, MATCH('[1]Score Sheet'!N240, [1]Hormel!$D$1:$D$24, 0), '[1]Score Sheet'!N240))*'[1]Score Sheet'!N$4)
-(INDEX([1]Hormel!$F$1:$F$576, MATCH('[1]Score Sheet'!N$3, [1]Hormel!$B$1:$B$576, 0) -1 + IF('[1]Score Sheet'!N240&gt;1000, MATCH('[1]Score Sheet'!N240, [1]Hormel!$D$1:$D$24, 0), '[1]Score Sheet'!N240))*'[1]Score Sheet'!N$5)
-(INDEX([1]Hormel!$G$1:$G$576, MATCH('[1]Score Sheet'!N$3, [1]Hormel!$B$1:$B$576, 0) -1 + IF('[1]Score Sheet'!N240&gt;1000, MATCH('[1]Score Sheet'!N240, [1]Hormel!$D$1:$D$24, 0), '[1]Score Sheet'!N240))*'[1]Score Sheet'!N$6))</f>
        <v>0</v>
      </c>
      <c r="Q240" s="34">
        <f>IF('[1]Score Sheet'!P240="", 0, 50 -(INDEX([1]Hormel!$E$1:$E$576, MATCH('[1]Score Sheet'!P$3, [1]Hormel!$B$1:$B$576, 0) -1 + IF('[1]Score Sheet'!P240&gt;1000, MATCH('[1]Score Sheet'!P240, [1]Hormel!$D$1:$D$24, 0), '[1]Score Sheet'!P240))*'[1]Score Sheet'!P$4)
-(INDEX([1]Hormel!$F$1:$F$576, MATCH('[1]Score Sheet'!P$3, [1]Hormel!$B$1:$B$576, 0) -1 + IF('[1]Score Sheet'!P240&gt;1000, MATCH('[1]Score Sheet'!P240, [1]Hormel!$D$1:$D$24, 0), '[1]Score Sheet'!P240))*'[1]Score Sheet'!P$5)
-(INDEX([1]Hormel!$G$1:$G$576, MATCH('[1]Score Sheet'!P$3, [1]Hormel!$B$1:$B$576, 0) -1 + IF('[1]Score Sheet'!P240&gt;1000, MATCH('[1]Score Sheet'!P240, [1]Hormel!$D$1:$D$24, 0), '[1]Score Sheet'!P240))*'[1]Score Sheet'!P$6))</f>
        <v>0</v>
      </c>
      <c r="S240" s="34">
        <f>IF('[1]Score Sheet'!R240="", 0, 50 -(INDEX([1]Hormel!$E$1:$E$576, MATCH('[1]Score Sheet'!R$3, [1]Hormel!$B$1:$B$576, 0) -1 + IF('[1]Score Sheet'!R240&gt;1000, MATCH('[1]Score Sheet'!R240, [1]Hormel!$D$1:$D$24, 0), '[1]Score Sheet'!R240))*'[1]Score Sheet'!R$4)
-(INDEX([1]Hormel!$F$1:$F$576, MATCH('[1]Score Sheet'!R$3, [1]Hormel!$B$1:$B$576, 0) -1 + IF('[1]Score Sheet'!R240&gt;1000, MATCH('[1]Score Sheet'!R240, [1]Hormel!$D$1:$D$24, 0), '[1]Score Sheet'!R240))*'[1]Score Sheet'!R$5)
-(INDEX([1]Hormel!$G$1:$G$576, MATCH('[1]Score Sheet'!R$3, [1]Hormel!$B$1:$B$576, 0) -1 + IF('[1]Score Sheet'!R240&gt;1000, MATCH('[1]Score Sheet'!R240, [1]Hormel!$D$1:$D$24, 0), '[1]Score Sheet'!R240))*'[1]Score Sheet'!R$6))</f>
        <v>0</v>
      </c>
      <c r="T240" s="37"/>
      <c r="U240" s="34">
        <f>IF('[1]Score Sheet'!T240="", 0, 50 -(INDEX([1]Hormel!$E$1:$E$576, MATCH('[1]Score Sheet'!T$3, [1]Hormel!$B$1:$B$576, 0) -1 + IF('[1]Score Sheet'!T240&gt;1000, MATCH('[1]Score Sheet'!T240, [1]Hormel!$D$1:$D$24, 0), '[1]Score Sheet'!T240))*'[1]Score Sheet'!T$4)
-(INDEX([1]Hormel!$F$1:$F$576, MATCH('[1]Score Sheet'!T$3, [1]Hormel!$B$1:$B$576, 0) -1 + IF('[1]Score Sheet'!T240&gt;1000, MATCH('[1]Score Sheet'!T240, [1]Hormel!$D$1:$D$24, 0), '[1]Score Sheet'!T240))*'[1]Score Sheet'!T$5)
-(INDEX([1]Hormel!$G$1:$G$576, MATCH('[1]Score Sheet'!T$3, [1]Hormel!$B$1:$B$576, 0) -1 + IF('[1]Score Sheet'!T240&gt;1000, MATCH('[1]Score Sheet'!T240, [1]Hormel!$D$1:$D$24, 0), '[1]Score Sheet'!T240))*'[1]Score Sheet'!T$6))</f>
        <v>0</v>
      </c>
      <c r="Z240" s="35">
        <f t="shared" si="109"/>
        <v>0</v>
      </c>
      <c r="AA240">
        <f>RANK(Z240, $Z$1:$Z$4662)</f>
        <v>49</v>
      </c>
      <c r="AB240" t="str">
        <f>IF(Z240&lt;&gt;0, COUNTIF($AA$1:$AA$4662,AA240)-1, "")</f>
        <v/>
      </c>
      <c r="AF240">
        <f t="shared" si="110"/>
        <v>0</v>
      </c>
      <c r="AG240">
        <f>RANK(AF240,AF:AF)</f>
        <v>49</v>
      </c>
      <c r="AH240">
        <f>SUM(Y240,X240+W240,V240)</f>
        <v>0</v>
      </c>
      <c r="AI240">
        <f>RANK(AH240,AH:AH)</f>
        <v>48</v>
      </c>
      <c r="AJ240">
        <f t="shared" si="111"/>
        <v>0</v>
      </c>
      <c r="AK240">
        <f>RANK(AJ240,AJ:AJ)</f>
        <v>49</v>
      </c>
    </row>
    <row r="241" spans="1:37" x14ac:dyDescent="0.3">
      <c r="A241" s="32"/>
      <c r="B241" s="43"/>
      <c r="C241" s="43"/>
      <c r="D241" s="40"/>
      <c r="E241" s="43"/>
      <c r="F241" s="40"/>
      <c r="G241" s="43"/>
      <c r="H241" s="40"/>
      <c r="I241" s="43"/>
      <c r="J241" s="40"/>
      <c r="K241" s="43"/>
      <c r="L241" s="40"/>
      <c r="M241" s="43"/>
      <c r="N241" s="40"/>
      <c r="O241" s="43"/>
      <c r="P241" s="40"/>
      <c r="Q241" s="43"/>
      <c r="R241" s="40"/>
      <c r="S241" s="43"/>
      <c r="U241" s="43"/>
      <c r="V241" s="41"/>
      <c r="W241" s="41"/>
      <c r="X241" s="41"/>
      <c r="Y241" s="40"/>
      <c r="Z241" s="43"/>
      <c r="AA241" s="40"/>
      <c r="AB241" s="40"/>
      <c r="AC241" s="40"/>
    </row>
    <row r="242" spans="1:37" x14ac:dyDescent="0.3">
      <c r="A242" s="24" t="s">
        <v>30</v>
      </c>
      <c r="B242" s="25"/>
      <c r="C242" s="25"/>
      <c r="D242" s="25" t="s">
        <v>32</v>
      </c>
      <c r="E242" s="25"/>
      <c r="F242" s="25" t="s">
        <v>33</v>
      </c>
      <c r="G242" s="25"/>
      <c r="H242" s="25" t="s">
        <v>34</v>
      </c>
      <c r="I242" s="25"/>
      <c r="J242" s="25" t="s">
        <v>35</v>
      </c>
      <c r="K242" s="25"/>
      <c r="L242" s="25" t="s">
        <v>36</v>
      </c>
      <c r="M242" s="25"/>
      <c r="N242" s="25" t="s">
        <v>37</v>
      </c>
      <c r="O242" s="25"/>
      <c r="P242" s="25" t="s">
        <v>38</v>
      </c>
      <c r="Q242" s="25"/>
      <c r="R242" s="25" t="s">
        <v>39</v>
      </c>
      <c r="S242" s="26"/>
      <c r="T242" s="26" t="s">
        <v>8</v>
      </c>
      <c r="U242" s="26"/>
      <c r="V242" s="25" t="s">
        <v>50</v>
      </c>
      <c r="W242" s="25" t="s">
        <v>79</v>
      </c>
      <c r="X242" s="25" t="s">
        <v>80</v>
      </c>
      <c r="Y242" s="25"/>
      <c r="Z242" s="27" t="s">
        <v>24</v>
      </c>
      <c r="AA242" s="28" t="s">
        <v>25</v>
      </c>
      <c r="AB242" s="29">
        <f t="shared" ref="AB242" si="112">SUM(Z243:Z246)-MIN(Z243:Z246)</f>
        <v>0</v>
      </c>
      <c r="AC242" s="29">
        <f>RANK(AB242, $AB$1:$AB$4662)</f>
        <v>27</v>
      </c>
      <c r="AD242" s="30" t="str">
        <f>IF(AB242&lt;&gt;0, COUNTIF($AC$1:$AC$4662,AC242)-1, "")</f>
        <v/>
      </c>
      <c r="AE242" s="30"/>
      <c r="AF242" s="31" t="s">
        <v>43</v>
      </c>
      <c r="AG242" s="31" t="s">
        <v>44</v>
      </c>
      <c r="AH242" s="31" t="s">
        <v>43</v>
      </c>
      <c r="AI242" s="31" t="s">
        <v>44</v>
      </c>
      <c r="AJ242" s="31" t="s">
        <v>43</v>
      </c>
      <c r="AK242" s="31" t="s">
        <v>44</v>
      </c>
    </row>
    <row r="243" spans="1:37" x14ac:dyDescent="0.3">
      <c r="A243" s="32"/>
      <c r="B243" s="30"/>
      <c r="C243" s="30"/>
      <c r="E243" s="34">
        <f>IF('[1]Score Sheet'!D243="", 0, 50 -(INDEX([1]Hormel!$E$1:$E$576, MATCH('[1]Score Sheet'!D$3, [1]Hormel!$B$1:$B$576, 0) -1 + IF('[1]Score Sheet'!D243&gt;1000, MATCH('[1]Score Sheet'!D243, [1]Hormel!$D$1:$D$24, 0), '[1]Score Sheet'!D243))*'[1]Score Sheet'!D$4)
-(INDEX([1]Hormel!$F$1:$F$576, MATCH('[1]Score Sheet'!D$3, [1]Hormel!$B$1:$B$576, 0) -1 + IF('[1]Score Sheet'!D243&gt;1000, MATCH('[1]Score Sheet'!D243, [1]Hormel!$D$1:$D$24, 0), '[1]Score Sheet'!D243))*'[1]Score Sheet'!D$5)
-(INDEX([1]Hormel!$G$1:$G$576, MATCH('[1]Score Sheet'!D$3, [1]Hormel!$B$1:$B$576, 0) -1 + IF('[1]Score Sheet'!D243&gt;1000, MATCH('[1]Score Sheet'!D243, [1]Hormel!$D$1:$D$24, 0), '[1]Score Sheet'!D243))*'[1]Score Sheet'!D$6))</f>
        <v>0</v>
      </c>
      <c r="G243" s="34">
        <f>IF('[1]Score Sheet'!F243="", 0, 50 -(INDEX([1]Hormel!$E$1:$E$576, MATCH('[1]Score Sheet'!F$3, [1]Hormel!$B$1:$B$576, 0) -1 + IF('[1]Score Sheet'!F243&gt;1000, MATCH('[1]Score Sheet'!F243, [1]Hormel!$D$1:$D$24, 0), '[1]Score Sheet'!F243))*'[1]Score Sheet'!F$4)
-(INDEX([1]Hormel!$F$1:$F$576, MATCH('[1]Score Sheet'!F$3, [1]Hormel!$B$1:$B$576, 0) -1 + IF('[1]Score Sheet'!F243&gt;1000, MATCH('[1]Score Sheet'!F243, [1]Hormel!$D$1:$D$24, 0), '[1]Score Sheet'!F243))*'[1]Score Sheet'!F$5)
-(INDEX([1]Hormel!$G$1:$G$576, MATCH('[1]Score Sheet'!F$3, [1]Hormel!$B$1:$B$576, 0) -1 + IF('[1]Score Sheet'!F243&gt;1000, MATCH('[1]Score Sheet'!F243, [1]Hormel!$D$1:$D$24, 0), '[1]Score Sheet'!F243))*'[1]Score Sheet'!F$6))</f>
        <v>0</v>
      </c>
      <c r="I243" s="34">
        <f>IF('[1]Score Sheet'!H243="", 0, 50 -(INDEX([1]Hormel!$E$1:$E$576, MATCH('[1]Score Sheet'!H$3, [1]Hormel!$B$1:$B$576, 0) -1 + IF('[1]Score Sheet'!H243&gt;1000, MATCH('[1]Score Sheet'!H243, [1]Hormel!$D$1:$D$24, 0), '[1]Score Sheet'!H243))*'[1]Score Sheet'!H$4)
-(INDEX([1]Hormel!$F$1:$F$576, MATCH('[1]Score Sheet'!H$3, [1]Hormel!$B$1:$B$576, 0) -1 + IF('[1]Score Sheet'!H243&gt;1000, MATCH('[1]Score Sheet'!H243, [1]Hormel!$D$1:$D$24, 0), '[1]Score Sheet'!H243))*'[1]Score Sheet'!H$5)
-(INDEX([1]Hormel!$G$1:$G$576, MATCH('[1]Score Sheet'!H$3, [1]Hormel!$B$1:$B$576, 0) -1 + IF('[1]Score Sheet'!H243&gt;1000, MATCH('[1]Score Sheet'!H243, [1]Hormel!$D$1:$D$24, 0), '[1]Score Sheet'!H243))*'[1]Score Sheet'!H$6))</f>
        <v>0</v>
      </c>
      <c r="K243" s="34">
        <f>IF('[1]Score Sheet'!J243="", 0, 50 -(INDEX([1]Hormel!$E$1:$E$576, MATCH('[1]Score Sheet'!J$3, [1]Hormel!$B$1:$B$576, 0) -1 + IF('[1]Score Sheet'!J243&gt;1000, MATCH('[1]Score Sheet'!J243, [1]Hormel!$D$1:$D$24, 0), '[1]Score Sheet'!J243))*'[1]Score Sheet'!J$4)
-(INDEX([1]Hormel!$F$1:$F$576, MATCH('[1]Score Sheet'!J$3, [1]Hormel!$B$1:$B$576, 0) -1 + IF('[1]Score Sheet'!J243&gt;1000, MATCH('[1]Score Sheet'!J243, [1]Hormel!$D$1:$D$24, 0), '[1]Score Sheet'!J243))*'[1]Score Sheet'!J$5)
-(INDEX([1]Hormel!$G$1:$G$576, MATCH('[1]Score Sheet'!J$3, [1]Hormel!$B$1:$B$576, 0) -1 + IF('[1]Score Sheet'!J243&gt;1000, MATCH('[1]Score Sheet'!J243, [1]Hormel!$D$1:$D$24, 0), '[1]Score Sheet'!J243))*'[1]Score Sheet'!J$6))</f>
        <v>0</v>
      </c>
      <c r="M243" s="34">
        <f>IF('[1]Score Sheet'!L243="", 0, 50 -(INDEX([1]Hormel!$E$1:$E$576, MATCH('[1]Score Sheet'!L$3, [1]Hormel!$B$1:$B$576, 0) -1 + IF('[1]Score Sheet'!L243&gt;1000, MATCH('[1]Score Sheet'!L243, [1]Hormel!$D$1:$D$24, 0), '[1]Score Sheet'!L243))*'[1]Score Sheet'!L$4)
-(INDEX([1]Hormel!$F$1:$F$576, MATCH('[1]Score Sheet'!L$3, [1]Hormel!$B$1:$B$576, 0) -1 + IF('[1]Score Sheet'!L243&gt;1000, MATCH('[1]Score Sheet'!L243, [1]Hormel!$D$1:$D$24, 0), '[1]Score Sheet'!L243))*'[1]Score Sheet'!L$5)
-(INDEX([1]Hormel!$G$1:$G$576, MATCH('[1]Score Sheet'!L$3, [1]Hormel!$B$1:$B$576, 0) -1 + IF('[1]Score Sheet'!L243&gt;1000, MATCH('[1]Score Sheet'!L243, [1]Hormel!$D$1:$D$24, 0), '[1]Score Sheet'!L243))*'[1]Score Sheet'!L$6))</f>
        <v>0</v>
      </c>
      <c r="O243" s="34">
        <f>IF('[1]Score Sheet'!N243="", 0, 50 -(INDEX([1]Hormel!$E$1:$E$576, MATCH('[1]Score Sheet'!N$3, [1]Hormel!$B$1:$B$576, 0) -1 + IF('[1]Score Sheet'!N243&gt;1000, MATCH('[1]Score Sheet'!N243, [1]Hormel!$D$1:$D$24, 0), '[1]Score Sheet'!N243))*'[1]Score Sheet'!N$4)
-(INDEX([1]Hormel!$F$1:$F$576, MATCH('[1]Score Sheet'!N$3, [1]Hormel!$B$1:$B$576, 0) -1 + IF('[1]Score Sheet'!N243&gt;1000, MATCH('[1]Score Sheet'!N243, [1]Hormel!$D$1:$D$24, 0), '[1]Score Sheet'!N243))*'[1]Score Sheet'!N$5)
-(INDEX([1]Hormel!$G$1:$G$576, MATCH('[1]Score Sheet'!N$3, [1]Hormel!$B$1:$B$576, 0) -1 + IF('[1]Score Sheet'!N243&gt;1000, MATCH('[1]Score Sheet'!N243, [1]Hormel!$D$1:$D$24, 0), '[1]Score Sheet'!N243))*'[1]Score Sheet'!N$6))</f>
        <v>0</v>
      </c>
      <c r="Q243" s="34">
        <f>IF('[1]Score Sheet'!P243="", 0, 50 -(INDEX([1]Hormel!$E$1:$E$576, MATCH('[1]Score Sheet'!P$3, [1]Hormel!$B$1:$B$576, 0) -1 + IF('[1]Score Sheet'!P243&gt;1000, MATCH('[1]Score Sheet'!P243, [1]Hormel!$D$1:$D$24, 0), '[1]Score Sheet'!P243))*'[1]Score Sheet'!P$4)
-(INDEX([1]Hormel!$F$1:$F$576, MATCH('[1]Score Sheet'!P$3, [1]Hormel!$B$1:$B$576, 0) -1 + IF('[1]Score Sheet'!P243&gt;1000, MATCH('[1]Score Sheet'!P243, [1]Hormel!$D$1:$D$24, 0), '[1]Score Sheet'!P243))*'[1]Score Sheet'!P$5)
-(INDEX([1]Hormel!$G$1:$G$576, MATCH('[1]Score Sheet'!P$3, [1]Hormel!$B$1:$B$576, 0) -1 + IF('[1]Score Sheet'!P243&gt;1000, MATCH('[1]Score Sheet'!P243, [1]Hormel!$D$1:$D$24, 0), '[1]Score Sheet'!P243))*'[1]Score Sheet'!P$6))</f>
        <v>0</v>
      </c>
      <c r="S243" s="34">
        <f>IF('[1]Score Sheet'!R243="", 0, 50 -(INDEX([1]Hormel!$E$1:$E$576, MATCH('[1]Score Sheet'!R$3, [1]Hormel!$B$1:$B$576, 0) -1 + IF('[1]Score Sheet'!R243&gt;1000, MATCH('[1]Score Sheet'!R243, [1]Hormel!$D$1:$D$24, 0), '[1]Score Sheet'!R243))*'[1]Score Sheet'!R$4)
-(INDEX([1]Hormel!$F$1:$F$576, MATCH('[1]Score Sheet'!R$3, [1]Hormel!$B$1:$B$576, 0) -1 + IF('[1]Score Sheet'!R243&gt;1000, MATCH('[1]Score Sheet'!R243, [1]Hormel!$D$1:$D$24, 0), '[1]Score Sheet'!R243))*'[1]Score Sheet'!R$5)
-(INDEX([1]Hormel!$G$1:$G$576, MATCH('[1]Score Sheet'!R$3, [1]Hormel!$B$1:$B$576, 0) -1 + IF('[1]Score Sheet'!R243&gt;1000, MATCH('[1]Score Sheet'!R243, [1]Hormel!$D$1:$D$24, 0), '[1]Score Sheet'!R243))*'[1]Score Sheet'!R$6))</f>
        <v>0</v>
      </c>
      <c r="T243" s="30"/>
      <c r="U243" s="34">
        <f>IF('[1]Score Sheet'!T243="", 0, 50 -(INDEX([1]Hormel!$E$1:$E$576, MATCH('[1]Score Sheet'!T$3, [1]Hormel!$B$1:$B$576, 0) -1 + IF('[1]Score Sheet'!T243&gt;1000, MATCH('[1]Score Sheet'!T243, [1]Hormel!$D$1:$D$24, 0), '[1]Score Sheet'!T243))*'[1]Score Sheet'!T$4)
-(INDEX([1]Hormel!$F$1:$F$576, MATCH('[1]Score Sheet'!T$3, [1]Hormel!$B$1:$B$576, 0) -1 + IF('[1]Score Sheet'!T243&gt;1000, MATCH('[1]Score Sheet'!T243, [1]Hormel!$D$1:$D$24, 0), '[1]Score Sheet'!T243))*'[1]Score Sheet'!T$5)
-(INDEX([1]Hormel!$G$1:$G$576, MATCH('[1]Score Sheet'!T$3, [1]Hormel!$B$1:$B$576, 0) -1 + IF('[1]Score Sheet'!T243&gt;1000, MATCH('[1]Score Sheet'!T243, [1]Hormel!$D$1:$D$24, 0), '[1]Score Sheet'!T243))*'[1]Score Sheet'!T$6))</f>
        <v>0</v>
      </c>
      <c r="Z243" s="35">
        <f t="shared" ref="Z243:Z246" si="113">SUM(E243,G243,I243,K243,M243,O243,Q243,S243,U243,V243,W243,X243,Y243)</f>
        <v>0</v>
      </c>
      <c r="AA243">
        <f>RANK(Z243, $Z$1:$Z$4662)</f>
        <v>49</v>
      </c>
      <c r="AB243" t="str">
        <f>IF(Z243&lt;&gt;0, COUNTIF($AA$1:$AA$4662,AA243)-1, "")</f>
        <v/>
      </c>
      <c r="AF243">
        <f t="shared" ref="AF243:AF246" si="114">SUM(U243,S243,Q243,O243,M243,K243,I243,G243,E243,)</f>
        <v>0</v>
      </c>
      <c r="AG243">
        <f>RANK(AF243,AF:AF)</f>
        <v>49</v>
      </c>
      <c r="AH243">
        <f>SUM(Y243,X243+W243,V243)</f>
        <v>0</v>
      </c>
      <c r="AI243">
        <f>RANK(AH243,AH:AH)</f>
        <v>48</v>
      </c>
      <c r="AJ243">
        <f t="shared" ref="AJ243:AJ246" si="115">AH243+AF243</f>
        <v>0</v>
      </c>
      <c r="AK243">
        <f>RANK(AJ243,AJ:AJ)</f>
        <v>49</v>
      </c>
    </row>
    <row r="244" spans="1:37" x14ac:dyDescent="0.3">
      <c r="A244" s="32"/>
      <c r="B244" s="30"/>
      <c r="C244" s="30"/>
      <c r="E244" s="34">
        <f>IF('[1]Score Sheet'!D244="", 0, 50 -(INDEX([1]Hormel!$E$1:$E$576, MATCH('[1]Score Sheet'!D$3, [1]Hormel!$B$1:$B$576, 0) -1 + IF('[1]Score Sheet'!D244&gt;1000, MATCH('[1]Score Sheet'!D244, [1]Hormel!$D$1:$D$24, 0), '[1]Score Sheet'!D244))*'[1]Score Sheet'!D$4)
-(INDEX([1]Hormel!$F$1:$F$576, MATCH('[1]Score Sheet'!D$3, [1]Hormel!$B$1:$B$576, 0) -1 + IF('[1]Score Sheet'!D244&gt;1000, MATCH('[1]Score Sheet'!D244, [1]Hormel!$D$1:$D$24, 0), '[1]Score Sheet'!D244))*'[1]Score Sheet'!D$5)
-(INDEX([1]Hormel!$G$1:$G$576, MATCH('[1]Score Sheet'!D$3, [1]Hormel!$B$1:$B$576, 0) -1 + IF('[1]Score Sheet'!D244&gt;1000, MATCH('[1]Score Sheet'!D244, [1]Hormel!$D$1:$D$24, 0), '[1]Score Sheet'!D244))*'[1]Score Sheet'!D$6))</f>
        <v>0</v>
      </c>
      <c r="G244" s="34">
        <f>IF('[1]Score Sheet'!F244="", 0, 50 -(INDEX([1]Hormel!$E$1:$E$576, MATCH('[1]Score Sheet'!F$3, [1]Hormel!$B$1:$B$576, 0) -1 + IF('[1]Score Sheet'!F244&gt;1000, MATCH('[1]Score Sheet'!F244, [1]Hormel!$D$1:$D$24, 0), '[1]Score Sheet'!F244))*'[1]Score Sheet'!F$4)
-(INDEX([1]Hormel!$F$1:$F$576, MATCH('[1]Score Sheet'!F$3, [1]Hormel!$B$1:$B$576, 0) -1 + IF('[1]Score Sheet'!F244&gt;1000, MATCH('[1]Score Sheet'!F244, [1]Hormel!$D$1:$D$24, 0), '[1]Score Sheet'!F244))*'[1]Score Sheet'!F$5)
-(INDEX([1]Hormel!$G$1:$G$576, MATCH('[1]Score Sheet'!F$3, [1]Hormel!$B$1:$B$576, 0) -1 + IF('[1]Score Sheet'!F244&gt;1000, MATCH('[1]Score Sheet'!F244, [1]Hormel!$D$1:$D$24, 0), '[1]Score Sheet'!F244))*'[1]Score Sheet'!F$6))</f>
        <v>0</v>
      </c>
      <c r="I244" s="34">
        <f>IF('[1]Score Sheet'!H244="", 0, 50 -(INDEX([1]Hormel!$E$1:$E$576, MATCH('[1]Score Sheet'!H$3, [1]Hormel!$B$1:$B$576, 0) -1 + IF('[1]Score Sheet'!H244&gt;1000, MATCH('[1]Score Sheet'!H244, [1]Hormel!$D$1:$D$24, 0), '[1]Score Sheet'!H244))*'[1]Score Sheet'!H$4)
-(INDEX([1]Hormel!$F$1:$F$576, MATCH('[1]Score Sheet'!H$3, [1]Hormel!$B$1:$B$576, 0) -1 + IF('[1]Score Sheet'!H244&gt;1000, MATCH('[1]Score Sheet'!H244, [1]Hormel!$D$1:$D$24, 0), '[1]Score Sheet'!H244))*'[1]Score Sheet'!H$5)
-(INDEX([1]Hormel!$G$1:$G$576, MATCH('[1]Score Sheet'!H$3, [1]Hormel!$B$1:$B$576, 0) -1 + IF('[1]Score Sheet'!H244&gt;1000, MATCH('[1]Score Sheet'!H244, [1]Hormel!$D$1:$D$24, 0), '[1]Score Sheet'!H244))*'[1]Score Sheet'!H$6))</f>
        <v>0</v>
      </c>
      <c r="K244" s="34">
        <f>IF('[1]Score Sheet'!J244="", 0, 50 -(INDEX([1]Hormel!$E$1:$E$576, MATCH('[1]Score Sheet'!J$3, [1]Hormel!$B$1:$B$576, 0) -1 + IF('[1]Score Sheet'!J244&gt;1000, MATCH('[1]Score Sheet'!J244, [1]Hormel!$D$1:$D$24, 0), '[1]Score Sheet'!J244))*'[1]Score Sheet'!J$4)
-(INDEX([1]Hormel!$F$1:$F$576, MATCH('[1]Score Sheet'!J$3, [1]Hormel!$B$1:$B$576, 0) -1 + IF('[1]Score Sheet'!J244&gt;1000, MATCH('[1]Score Sheet'!J244, [1]Hormel!$D$1:$D$24, 0), '[1]Score Sheet'!J244))*'[1]Score Sheet'!J$5)
-(INDEX([1]Hormel!$G$1:$G$576, MATCH('[1]Score Sheet'!J$3, [1]Hormel!$B$1:$B$576, 0) -1 + IF('[1]Score Sheet'!J244&gt;1000, MATCH('[1]Score Sheet'!J244, [1]Hormel!$D$1:$D$24, 0), '[1]Score Sheet'!J244))*'[1]Score Sheet'!J$6))</f>
        <v>0</v>
      </c>
      <c r="M244" s="34">
        <f>IF('[1]Score Sheet'!L244="", 0, 50 -(INDEX([1]Hormel!$E$1:$E$576, MATCH('[1]Score Sheet'!L$3, [1]Hormel!$B$1:$B$576, 0) -1 + IF('[1]Score Sheet'!L244&gt;1000, MATCH('[1]Score Sheet'!L244, [1]Hormel!$D$1:$D$24, 0), '[1]Score Sheet'!L244))*'[1]Score Sheet'!L$4)
-(INDEX([1]Hormel!$F$1:$F$576, MATCH('[1]Score Sheet'!L$3, [1]Hormel!$B$1:$B$576, 0) -1 + IF('[1]Score Sheet'!L244&gt;1000, MATCH('[1]Score Sheet'!L244, [1]Hormel!$D$1:$D$24, 0), '[1]Score Sheet'!L244))*'[1]Score Sheet'!L$5)
-(INDEX([1]Hormel!$G$1:$G$576, MATCH('[1]Score Sheet'!L$3, [1]Hormel!$B$1:$B$576, 0) -1 + IF('[1]Score Sheet'!L244&gt;1000, MATCH('[1]Score Sheet'!L244, [1]Hormel!$D$1:$D$24, 0), '[1]Score Sheet'!L244))*'[1]Score Sheet'!L$6))</f>
        <v>0</v>
      </c>
      <c r="O244" s="34">
        <f>IF('[1]Score Sheet'!N244="", 0, 50 -(INDEX([1]Hormel!$E$1:$E$576, MATCH('[1]Score Sheet'!N$3, [1]Hormel!$B$1:$B$576, 0) -1 + IF('[1]Score Sheet'!N244&gt;1000, MATCH('[1]Score Sheet'!N244, [1]Hormel!$D$1:$D$24, 0), '[1]Score Sheet'!N244))*'[1]Score Sheet'!N$4)
-(INDEX([1]Hormel!$F$1:$F$576, MATCH('[1]Score Sheet'!N$3, [1]Hormel!$B$1:$B$576, 0) -1 + IF('[1]Score Sheet'!N244&gt;1000, MATCH('[1]Score Sheet'!N244, [1]Hormel!$D$1:$D$24, 0), '[1]Score Sheet'!N244))*'[1]Score Sheet'!N$5)
-(INDEX([1]Hormel!$G$1:$G$576, MATCH('[1]Score Sheet'!N$3, [1]Hormel!$B$1:$B$576, 0) -1 + IF('[1]Score Sheet'!N244&gt;1000, MATCH('[1]Score Sheet'!N244, [1]Hormel!$D$1:$D$24, 0), '[1]Score Sheet'!N244))*'[1]Score Sheet'!N$6))</f>
        <v>0</v>
      </c>
      <c r="Q244" s="34">
        <f>IF('[1]Score Sheet'!P244="", 0, 50 -(INDEX([1]Hormel!$E$1:$E$576, MATCH('[1]Score Sheet'!P$3, [1]Hormel!$B$1:$B$576, 0) -1 + IF('[1]Score Sheet'!P244&gt;1000, MATCH('[1]Score Sheet'!P244, [1]Hormel!$D$1:$D$24, 0), '[1]Score Sheet'!P244))*'[1]Score Sheet'!P$4)
-(INDEX([1]Hormel!$F$1:$F$576, MATCH('[1]Score Sheet'!P$3, [1]Hormel!$B$1:$B$576, 0) -1 + IF('[1]Score Sheet'!P244&gt;1000, MATCH('[1]Score Sheet'!P244, [1]Hormel!$D$1:$D$24, 0), '[1]Score Sheet'!P244))*'[1]Score Sheet'!P$5)
-(INDEX([1]Hormel!$G$1:$G$576, MATCH('[1]Score Sheet'!P$3, [1]Hormel!$B$1:$B$576, 0) -1 + IF('[1]Score Sheet'!P244&gt;1000, MATCH('[1]Score Sheet'!P244, [1]Hormel!$D$1:$D$24, 0), '[1]Score Sheet'!P244))*'[1]Score Sheet'!P$6))</f>
        <v>0</v>
      </c>
      <c r="S244" s="34">
        <f>IF('[1]Score Sheet'!R244="", 0, 50 -(INDEX([1]Hormel!$E$1:$E$576, MATCH('[1]Score Sheet'!R$3, [1]Hormel!$B$1:$B$576, 0) -1 + IF('[1]Score Sheet'!R244&gt;1000, MATCH('[1]Score Sheet'!R244, [1]Hormel!$D$1:$D$24, 0), '[1]Score Sheet'!R244))*'[1]Score Sheet'!R$4)
-(INDEX([1]Hormel!$F$1:$F$576, MATCH('[1]Score Sheet'!R$3, [1]Hormel!$B$1:$B$576, 0) -1 + IF('[1]Score Sheet'!R244&gt;1000, MATCH('[1]Score Sheet'!R244, [1]Hormel!$D$1:$D$24, 0), '[1]Score Sheet'!R244))*'[1]Score Sheet'!R$5)
-(INDEX([1]Hormel!$G$1:$G$576, MATCH('[1]Score Sheet'!R$3, [1]Hormel!$B$1:$B$576, 0) -1 + IF('[1]Score Sheet'!R244&gt;1000, MATCH('[1]Score Sheet'!R244, [1]Hormel!$D$1:$D$24, 0), '[1]Score Sheet'!R244))*'[1]Score Sheet'!R$6))</f>
        <v>0</v>
      </c>
      <c r="T244" s="30"/>
      <c r="U244" s="34">
        <f>IF('[1]Score Sheet'!T244="", 0, 50 -(INDEX([1]Hormel!$E$1:$E$576, MATCH('[1]Score Sheet'!T$3, [1]Hormel!$B$1:$B$576, 0) -1 + IF('[1]Score Sheet'!T244&gt;1000, MATCH('[1]Score Sheet'!T244, [1]Hormel!$D$1:$D$24, 0), '[1]Score Sheet'!T244))*'[1]Score Sheet'!T$4)
-(INDEX([1]Hormel!$F$1:$F$576, MATCH('[1]Score Sheet'!T$3, [1]Hormel!$B$1:$B$576, 0) -1 + IF('[1]Score Sheet'!T244&gt;1000, MATCH('[1]Score Sheet'!T244, [1]Hormel!$D$1:$D$24, 0), '[1]Score Sheet'!T244))*'[1]Score Sheet'!T$5)
-(INDEX([1]Hormel!$G$1:$G$576, MATCH('[1]Score Sheet'!T$3, [1]Hormel!$B$1:$B$576, 0) -1 + IF('[1]Score Sheet'!T244&gt;1000, MATCH('[1]Score Sheet'!T244, [1]Hormel!$D$1:$D$24, 0), '[1]Score Sheet'!T244))*'[1]Score Sheet'!T$6))</f>
        <v>0</v>
      </c>
      <c r="Z244" s="35">
        <f t="shared" si="113"/>
        <v>0</v>
      </c>
      <c r="AA244">
        <f>RANK(Z244, $Z$1:$Z$4662)</f>
        <v>49</v>
      </c>
      <c r="AB244" t="str">
        <f>IF(Z244&lt;&gt;0, COUNTIF($AA$1:$AA$4662,AA244)-1, "")</f>
        <v/>
      </c>
      <c r="AF244">
        <f t="shared" si="114"/>
        <v>0</v>
      </c>
      <c r="AG244">
        <f>RANK(AF244,AF:AF)</f>
        <v>49</v>
      </c>
      <c r="AH244">
        <f>SUM(Y244,X244+W244,V244)</f>
        <v>0</v>
      </c>
      <c r="AI244">
        <f>RANK(AH244,AH:AH)</f>
        <v>48</v>
      </c>
      <c r="AJ244">
        <f t="shared" si="115"/>
        <v>0</v>
      </c>
      <c r="AK244">
        <f>RANK(AJ244,AJ:AJ)</f>
        <v>49</v>
      </c>
    </row>
    <row r="245" spans="1:37" x14ac:dyDescent="0.3">
      <c r="A245" s="32"/>
      <c r="B245" s="30"/>
      <c r="C245" s="30"/>
      <c r="E245" s="34">
        <f>IF('[1]Score Sheet'!D245="", 0, 50 -(INDEX([1]Hormel!$E$1:$E$576, MATCH('[1]Score Sheet'!D$3, [1]Hormel!$B$1:$B$576, 0) -1 + IF('[1]Score Sheet'!D245&gt;1000, MATCH('[1]Score Sheet'!D245, [1]Hormel!$D$1:$D$24, 0), '[1]Score Sheet'!D245))*'[1]Score Sheet'!D$4)
-(INDEX([1]Hormel!$F$1:$F$576, MATCH('[1]Score Sheet'!D$3, [1]Hormel!$B$1:$B$576, 0) -1 + IF('[1]Score Sheet'!D245&gt;1000, MATCH('[1]Score Sheet'!D245, [1]Hormel!$D$1:$D$24, 0), '[1]Score Sheet'!D245))*'[1]Score Sheet'!D$5)
-(INDEX([1]Hormel!$G$1:$G$576, MATCH('[1]Score Sheet'!D$3, [1]Hormel!$B$1:$B$576, 0) -1 + IF('[1]Score Sheet'!D245&gt;1000, MATCH('[1]Score Sheet'!D245, [1]Hormel!$D$1:$D$24, 0), '[1]Score Sheet'!D245))*'[1]Score Sheet'!D$6))</f>
        <v>0</v>
      </c>
      <c r="G245" s="34">
        <f>IF('[1]Score Sheet'!F245="", 0, 50 -(INDEX([1]Hormel!$E$1:$E$576, MATCH('[1]Score Sheet'!F$3, [1]Hormel!$B$1:$B$576, 0) -1 + IF('[1]Score Sheet'!F245&gt;1000, MATCH('[1]Score Sheet'!F245, [1]Hormel!$D$1:$D$24, 0), '[1]Score Sheet'!F245))*'[1]Score Sheet'!F$4)
-(INDEX([1]Hormel!$F$1:$F$576, MATCH('[1]Score Sheet'!F$3, [1]Hormel!$B$1:$B$576, 0) -1 + IF('[1]Score Sheet'!F245&gt;1000, MATCH('[1]Score Sheet'!F245, [1]Hormel!$D$1:$D$24, 0), '[1]Score Sheet'!F245))*'[1]Score Sheet'!F$5)
-(INDEX([1]Hormel!$G$1:$G$576, MATCH('[1]Score Sheet'!F$3, [1]Hormel!$B$1:$B$576, 0) -1 + IF('[1]Score Sheet'!F245&gt;1000, MATCH('[1]Score Sheet'!F245, [1]Hormel!$D$1:$D$24, 0), '[1]Score Sheet'!F245))*'[1]Score Sheet'!F$6))</f>
        <v>0</v>
      </c>
      <c r="I245" s="34">
        <f>IF('[1]Score Sheet'!H245="", 0, 50 -(INDEX([1]Hormel!$E$1:$E$576, MATCH('[1]Score Sheet'!H$3, [1]Hormel!$B$1:$B$576, 0) -1 + IF('[1]Score Sheet'!H245&gt;1000, MATCH('[1]Score Sheet'!H245, [1]Hormel!$D$1:$D$24, 0), '[1]Score Sheet'!H245))*'[1]Score Sheet'!H$4)
-(INDEX([1]Hormel!$F$1:$F$576, MATCH('[1]Score Sheet'!H$3, [1]Hormel!$B$1:$B$576, 0) -1 + IF('[1]Score Sheet'!H245&gt;1000, MATCH('[1]Score Sheet'!H245, [1]Hormel!$D$1:$D$24, 0), '[1]Score Sheet'!H245))*'[1]Score Sheet'!H$5)
-(INDEX([1]Hormel!$G$1:$G$576, MATCH('[1]Score Sheet'!H$3, [1]Hormel!$B$1:$B$576, 0) -1 + IF('[1]Score Sheet'!H245&gt;1000, MATCH('[1]Score Sheet'!H245, [1]Hormel!$D$1:$D$24, 0), '[1]Score Sheet'!H245))*'[1]Score Sheet'!H$6))</f>
        <v>0</v>
      </c>
      <c r="K245" s="34">
        <f>IF('[1]Score Sheet'!J245="", 0, 50 -(INDEX([1]Hormel!$E$1:$E$576, MATCH('[1]Score Sheet'!J$3, [1]Hormel!$B$1:$B$576, 0) -1 + IF('[1]Score Sheet'!J245&gt;1000, MATCH('[1]Score Sheet'!J245, [1]Hormel!$D$1:$D$24, 0), '[1]Score Sheet'!J245))*'[1]Score Sheet'!J$4)
-(INDEX([1]Hormel!$F$1:$F$576, MATCH('[1]Score Sheet'!J$3, [1]Hormel!$B$1:$B$576, 0) -1 + IF('[1]Score Sheet'!J245&gt;1000, MATCH('[1]Score Sheet'!J245, [1]Hormel!$D$1:$D$24, 0), '[1]Score Sheet'!J245))*'[1]Score Sheet'!J$5)
-(INDEX([1]Hormel!$G$1:$G$576, MATCH('[1]Score Sheet'!J$3, [1]Hormel!$B$1:$B$576, 0) -1 + IF('[1]Score Sheet'!J245&gt;1000, MATCH('[1]Score Sheet'!J245, [1]Hormel!$D$1:$D$24, 0), '[1]Score Sheet'!J245))*'[1]Score Sheet'!J$6))</f>
        <v>0</v>
      </c>
      <c r="M245" s="34">
        <f>IF('[1]Score Sheet'!L245="", 0, 50 -(INDEX([1]Hormel!$E$1:$E$576, MATCH('[1]Score Sheet'!L$3, [1]Hormel!$B$1:$B$576, 0) -1 + IF('[1]Score Sheet'!L245&gt;1000, MATCH('[1]Score Sheet'!L245, [1]Hormel!$D$1:$D$24, 0), '[1]Score Sheet'!L245))*'[1]Score Sheet'!L$4)
-(INDEX([1]Hormel!$F$1:$F$576, MATCH('[1]Score Sheet'!L$3, [1]Hormel!$B$1:$B$576, 0) -1 + IF('[1]Score Sheet'!L245&gt;1000, MATCH('[1]Score Sheet'!L245, [1]Hormel!$D$1:$D$24, 0), '[1]Score Sheet'!L245))*'[1]Score Sheet'!L$5)
-(INDEX([1]Hormel!$G$1:$G$576, MATCH('[1]Score Sheet'!L$3, [1]Hormel!$B$1:$B$576, 0) -1 + IF('[1]Score Sheet'!L245&gt;1000, MATCH('[1]Score Sheet'!L245, [1]Hormel!$D$1:$D$24, 0), '[1]Score Sheet'!L245))*'[1]Score Sheet'!L$6))</f>
        <v>0</v>
      </c>
      <c r="O245" s="34">
        <f>IF('[1]Score Sheet'!N245="", 0, 50 -(INDEX([1]Hormel!$E$1:$E$576, MATCH('[1]Score Sheet'!N$3, [1]Hormel!$B$1:$B$576, 0) -1 + IF('[1]Score Sheet'!N245&gt;1000, MATCH('[1]Score Sheet'!N245, [1]Hormel!$D$1:$D$24, 0), '[1]Score Sheet'!N245))*'[1]Score Sheet'!N$4)
-(INDEX([1]Hormel!$F$1:$F$576, MATCH('[1]Score Sheet'!N$3, [1]Hormel!$B$1:$B$576, 0) -1 + IF('[1]Score Sheet'!N245&gt;1000, MATCH('[1]Score Sheet'!N245, [1]Hormel!$D$1:$D$24, 0), '[1]Score Sheet'!N245))*'[1]Score Sheet'!N$5)
-(INDEX([1]Hormel!$G$1:$G$576, MATCH('[1]Score Sheet'!N$3, [1]Hormel!$B$1:$B$576, 0) -1 + IF('[1]Score Sheet'!N245&gt;1000, MATCH('[1]Score Sheet'!N245, [1]Hormel!$D$1:$D$24, 0), '[1]Score Sheet'!N245))*'[1]Score Sheet'!N$6))</f>
        <v>0</v>
      </c>
      <c r="Q245" s="34">
        <f>IF('[1]Score Sheet'!P245="", 0, 50 -(INDEX([1]Hormel!$E$1:$E$576, MATCH('[1]Score Sheet'!P$3, [1]Hormel!$B$1:$B$576, 0) -1 + IF('[1]Score Sheet'!P245&gt;1000, MATCH('[1]Score Sheet'!P245, [1]Hormel!$D$1:$D$24, 0), '[1]Score Sheet'!P245))*'[1]Score Sheet'!P$4)
-(INDEX([1]Hormel!$F$1:$F$576, MATCH('[1]Score Sheet'!P$3, [1]Hormel!$B$1:$B$576, 0) -1 + IF('[1]Score Sheet'!P245&gt;1000, MATCH('[1]Score Sheet'!P245, [1]Hormel!$D$1:$D$24, 0), '[1]Score Sheet'!P245))*'[1]Score Sheet'!P$5)
-(INDEX([1]Hormel!$G$1:$G$576, MATCH('[1]Score Sheet'!P$3, [1]Hormel!$B$1:$B$576, 0) -1 + IF('[1]Score Sheet'!P245&gt;1000, MATCH('[1]Score Sheet'!P245, [1]Hormel!$D$1:$D$24, 0), '[1]Score Sheet'!P245))*'[1]Score Sheet'!P$6))</f>
        <v>0</v>
      </c>
      <c r="S245" s="34">
        <f>IF('[1]Score Sheet'!R245="", 0, 50 -(INDEX([1]Hormel!$E$1:$E$576, MATCH('[1]Score Sheet'!R$3, [1]Hormel!$B$1:$B$576, 0) -1 + IF('[1]Score Sheet'!R245&gt;1000, MATCH('[1]Score Sheet'!R245, [1]Hormel!$D$1:$D$24, 0), '[1]Score Sheet'!R245))*'[1]Score Sheet'!R$4)
-(INDEX([1]Hormel!$F$1:$F$576, MATCH('[1]Score Sheet'!R$3, [1]Hormel!$B$1:$B$576, 0) -1 + IF('[1]Score Sheet'!R245&gt;1000, MATCH('[1]Score Sheet'!R245, [1]Hormel!$D$1:$D$24, 0), '[1]Score Sheet'!R245))*'[1]Score Sheet'!R$5)
-(INDEX([1]Hormel!$G$1:$G$576, MATCH('[1]Score Sheet'!R$3, [1]Hormel!$B$1:$B$576, 0) -1 + IF('[1]Score Sheet'!R245&gt;1000, MATCH('[1]Score Sheet'!R245, [1]Hormel!$D$1:$D$24, 0), '[1]Score Sheet'!R245))*'[1]Score Sheet'!R$6))</f>
        <v>0</v>
      </c>
      <c r="T245" s="30"/>
      <c r="U245" s="34">
        <f>IF('[1]Score Sheet'!T245="", 0, 50 -(INDEX([1]Hormel!$E$1:$E$576, MATCH('[1]Score Sheet'!T$3, [1]Hormel!$B$1:$B$576, 0) -1 + IF('[1]Score Sheet'!T245&gt;1000, MATCH('[1]Score Sheet'!T245, [1]Hormel!$D$1:$D$24, 0), '[1]Score Sheet'!T245))*'[1]Score Sheet'!T$4)
-(INDEX([1]Hormel!$F$1:$F$576, MATCH('[1]Score Sheet'!T$3, [1]Hormel!$B$1:$B$576, 0) -1 + IF('[1]Score Sheet'!T245&gt;1000, MATCH('[1]Score Sheet'!T245, [1]Hormel!$D$1:$D$24, 0), '[1]Score Sheet'!T245))*'[1]Score Sheet'!T$5)
-(INDEX([1]Hormel!$G$1:$G$576, MATCH('[1]Score Sheet'!T$3, [1]Hormel!$B$1:$B$576, 0) -1 + IF('[1]Score Sheet'!T245&gt;1000, MATCH('[1]Score Sheet'!T245, [1]Hormel!$D$1:$D$24, 0), '[1]Score Sheet'!T245))*'[1]Score Sheet'!T$6))</f>
        <v>0</v>
      </c>
      <c r="Z245" s="35">
        <f t="shared" si="113"/>
        <v>0</v>
      </c>
      <c r="AA245">
        <f>RANK(Z245, $Z$1:$Z$4662)</f>
        <v>49</v>
      </c>
      <c r="AB245" t="str">
        <f>IF(Z245&lt;&gt;0, COUNTIF($AA$1:$AA$4662,AA245)-1, "")</f>
        <v/>
      </c>
      <c r="AF245">
        <f t="shared" si="114"/>
        <v>0</v>
      </c>
      <c r="AG245">
        <f>RANK(AF245,AF:AF)</f>
        <v>49</v>
      </c>
      <c r="AH245">
        <f>SUM(Y245,X245+W245,V245)</f>
        <v>0</v>
      </c>
      <c r="AI245">
        <f>RANK(AH245,AH:AH)</f>
        <v>48</v>
      </c>
      <c r="AJ245">
        <f t="shared" si="115"/>
        <v>0</v>
      </c>
      <c r="AK245">
        <f>RANK(AJ245,AJ:AJ)</f>
        <v>49</v>
      </c>
    </row>
    <row r="246" spans="1:37" x14ac:dyDescent="0.3">
      <c r="A246" s="36"/>
      <c r="B246" s="30"/>
      <c r="C246" s="30"/>
      <c r="E246" s="34">
        <f>IF('[1]Score Sheet'!D246="", 0, 50 -(INDEX([1]Hormel!$E$1:$E$576, MATCH('[1]Score Sheet'!D$3, [1]Hormel!$B$1:$B$576, 0) -1 + IF('[1]Score Sheet'!D246&gt;1000, MATCH('[1]Score Sheet'!D246, [1]Hormel!$D$1:$D$24, 0), '[1]Score Sheet'!D246))*'[1]Score Sheet'!D$4)
-(INDEX([1]Hormel!$F$1:$F$576, MATCH('[1]Score Sheet'!D$3, [1]Hormel!$B$1:$B$576, 0) -1 + IF('[1]Score Sheet'!D246&gt;1000, MATCH('[1]Score Sheet'!D246, [1]Hormel!$D$1:$D$24, 0), '[1]Score Sheet'!D246))*'[1]Score Sheet'!D$5)
-(INDEX([1]Hormel!$G$1:$G$576, MATCH('[1]Score Sheet'!D$3, [1]Hormel!$B$1:$B$576, 0) -1 + IF('[1]Score Sheet'!D246&gt;1000, MATCH('[1]Score Sheet'!D246, [1]Hormel!$D$1:$D$24, 0), '[1]Score Sheet'!D246))*'[1]Score Sheet'!D$6))</f>
        <v>0</v>
      </c>
      <c r="G246" s="34">
        <f>IF('[1]Score Sheet'!F246="", 0, 50 -(INDEX([1]Hormel!$E$1:$E$576, MATCH('[1]Score Sheet'!F$3, [1]Hormel!$B$1:$B$576, 0) -1 + IF('[1]Score Sheet'!F246&gt;1000, MATCH('[1]Score Sheet'!F246, [1]Hormel!$D$1:$D$24, 0), '[1]Score Sheet'!F246))*'[1]Score Sheet'!F$4)
-(INDEX([1]Hormel!$F$1:$F$576, MATCH('[1]Score Sheet'!F$3, [1]Hormel!$B$1:$B$576, 0) -1 + IF('[1]Score Sheet'!F246&gt;1000, MATCH('[1]Score Sheet'!F246, [1]Hormel!$D$1:$D$24, 0), '[1]Score Sheet'!F246))*'[1]Score Sheet'!F$5)
-(INDEX([1]Hormel!$G$1:$G$576, MATCH('[1]Score Sheet'!F$3, [1]Hormel!$B$1:$B$576, 0) -1 + IF('[1]Score Sheet'!F246&gt;1000, MATCH('[1]Score Sheet'!F246, [1]Hormel!$D$1:$D$24, 0), '[1]Score Sheet'!F246))*'[1]Score Sheet'!F$6))</f>
        <v>0</v>
      </c>
      <c r="I246" s="34">
        <f>IF('[1]Score Sheet'!H246="", 0, 50 -(INDEX([1]Hormel!$E$1:$E$576, MATCH('[1]Score Sheet'!H$3, [1]Hormel!$B$1:$B$576, 0) -1 + IF('[1]Score Sheet'!H246&gt;1000, MATCH('[1]Score Sheet'!H246, [1]Hormel!$D$1:$D$24, 0), '[1]Score Sheet'!H246))*'[1]Score Sheet'!H$4)
-(INDEX([1]Hormel!$F$1:$F$576, MATCH('[1]Score Sheet'!H$3, [1]Hormel!$B$1:$B$576, 0) -1 + IF('[1]Score Sheet'!H246&gt;1000, MATCH('[1]Score Sheet'!H246, [1]Hormel!$D$1:$D$24, 0), '[1]Score Sheet'!H246))*'[1]Score Sheet'!H$5)
-(INDEX([1]Hormel!$G$1:$G$576, MATCH('[1]Score Sheet'!H$3, [1]Hormel!$B$1:$B$576, 0) -1 + IF('[1]Score Sheet'!H246&gt;1000, MATCH('[1]Score Sheet'!H246, [1]Hormel!$D$1:$D$24, 0), '[1]Score Sheet'!H246))*'[1]Score Sheet'!H$6))</f>
        <v>0</v>
      </c>
      <c r="K246" s="34">
        <f>IF('[1]Score Sheet'!J246="", 0, 50 -(INDEX([1]Hormel!$E$1:$E$576, MATCH('[1]Score Sheet'!J$3, [1]Hormel!$B$1:$B$576, 0) -1 + IF('[1]Score Sheet'!J246&gt;1000, MATCH('[1]Score Sheet'!J246, [1]Hormel!$D$1:$D$24, 0), '[1]Score Sheet'!J246))*'[1]Score Sheet'!J$4)
-(INDEX([1]Hormel!$F$1:$F$576, MATCH('[1]Score Sheet'!J$3, [1]Hormel!$B$1:$B$576, 0) -1 + IF('[1]Score Sheet'!J246&gt;1000, MATCH('[1]Score Sheet'!J246, [1]Hormel!$D$1:$D$24, 0), '[1]Score Sheet'!J246))*'[1]Score Sheet'!J$5)
-(INDEX([1]Hormel!$G$1:$G$576, MATCH('[1]Score Sheet'!J$3, [1]Hormel!$B$1:$B$576, 0) -1 + IF('[1]Score Sheet'!J246&gt;1000, MATCH('[1]Score Sheet'!J246, [1]Hormel!$D$1:$D$24, 0), '[1]Score Sheet'!J246))*'[1]Score Sheet'!J$6))</f>
        <v>0</v>
      </c>
      <c r="M246" s="34">
        <f>IF('[1]Score Sheet'!L246="", 0, 50 -(INDEX([1]Hormel!$E$1:$E$576, MATCH('[1]Score Sheet'!L$3, [1]Hormel!$B$1:$B$576, 0) -1 + IF('[1]Score Sheet'!L246&gt;1000, MATCH('[1]Score Sheet'!L246, [1]Hormel!$D$1:$D$24, 0), '[1]Score Sheet'!L246))*'[1]Score Sheet'!L$4)
-(INDEX([1]Hormel!$F$1:$F$576, MATCH('[1]Score Sheet'!L$3, [1]Hormel!$B$1:$B$576, 0) -1 + IF('[1]Score Sheet'!L246&gt;1000, MATCH('[1]Score Sheet'!L246, [1]Hormel!$D$1:$D$24, 0), '[1]Score Sheet'!L246))*'[1]Score Sheet'!L$5)
-(INDEX([1]Hormel!$G$1:$G$576, MATCH('[1]Score Sheet'!L$3, [1]Hormel!$B$1:$B$576, 0) -1 + IF('[1]Score Sheet'!L246&gt;1000, MATCH('[1]Score Sheet'!L246, [1]Hormel!$D$1:$D$24, 0), '[1]Score Sheet'!L246))*'[1]Score Sheet'!L$6))</f>
        <v>0</v>
      </c>
      <c r="O246" s="34">
        <f>IF('[1]Score Sheet'!N246="", 0, 50 -(INDEX([1]Hormel!$E$1:$E$576, MATCH('[1]Score Sheet'!N$3, [1]Hormel!$B$1:$B$576, 0) -1 + IF('[1]Score Sheet'!N246&gt;1000, MATCH('[1]Score Sheet'!N246, [1]Hormel!$D$1:$D$24, 0), '[1]Score Sheet'!N246))*'[1]Score Sheet'!N$4)
-(INDEX([1]Hormel!$F$1:$F$576, MATCH('[1]Score Sheet'!N$3, [1]Hormel!$B$1:$B$576, 0) -1 + IF('[1]Score Sheet'!N246&gt;1000, MATCH('[1]Score Sheet'!N246, [1]Hormel!$D$1:$D$24, 0), '[1]Score Sheet'!N246))*'[1]Score Sheet'!N$5)
-(INDEX([1]Hormel!$G$1:$G$576, MATCH('[1]Score Sheet'!N$3, [1]Hormel!$B$1:$B$576, 0) -1 + IF('[1]Score Sheet'!N246&gt;1000, MATCH('[1]Score Sheet'!N246, [1]Hormel!$D$1:$D$24, 0), '[1]Score Sheet'!N246))*'[1]Score Sheet'!N$6))</f>
        <v>0</v>
      </c>
      <c r="Q246" s="34">
        <f>IF('[1]Score Sheet'!P246="", 0, 50 -(INDEX([1]Hormel!$E$1:$E$576, MATCH('[1]Score Sheet'!P$3, [1]Hormel!$B$1:$B$576, 0) -1 + IF('[1]Score Sheet'!P246&gt;1000, MATCH('[1]Score Sheet'!P246, [1]Hormel!$D$1:$D$24, 0), '[1]Score Sheet'!P246))*'[1]Score Sheet'!P$4)
-(INDEX([1]Hormel!$F$1:$F$576, MATCH('[1]Score Sheet'!P$3, [1]Hormel!$B$1:$B$576, 0) -1 + IF('[1]Score Sheet'!P246&gt;1000, MATCH('[1]Score Sheet'!P246, [1]Hormel!$D$1:$D$24, 0), '[1]Score Sheet'!P246))*'[1]Score Sheet'!P$5)
-(INDEX([1]Hormel!$G$1:$G$576, MATCH('[1]Score Sheet'!P$3, [1]Hormel!$B$1:$B$576, 0) -1 + IF('[1]Score Sheet'!P246&gt;1000, MATCH('[1]Score Sheet'!P246, [1]Hormel!$D$1:$D$24, 0), '[1]Score Sheet'!P246))*'[1]Score Sheet'!P$6))</f>
        <v>0</v>
      </c>
      <c r="S246" s="34">
        <f>IF('[1]Score Sheet'!R246="", 0, 50 -(INDEX([1]Hormel!$E$1:$E$576, MATCH('[1]Score Sheet'!R$3, [1]Hormel!$B$1:$B$576, 0) -1 + IF('[1]Score Sheet'!R246&gt;1000, MATCH('[1]Score Sheet'!R246, [1]Hormel!$D$1:$D$24, 0), '[1]Score Sheet'!R246))*'[1]Score Sheet'!R$4)
-(INDEX([1]Hormel!$F$1:$F$576, MATCH('[1]Score Sheet'!R$3, [1]Hormel!$B$1:$B$576, 0) -1 + IF('[1]Score Sheet'!R246&gt;1000, MATCH('[1]Score Sheet'!R246, [1]Hormel!$D$1:$D$24, 0), '[1]Score Sheet'!R246))*'[1]Score Sheet'!R$5)
-(INDEX([1]Hormel!$G$1:$G$576, MATCH('[1]Score Sheet'!R$3, [1]Hormel!$B$1:$B$576, 0) -1 + IF('[1]Score Sheet'!R246&gt;1000, MATCH('[1]Score Sheet'!R246, [1]Hormel!$D$1:$D$24, 0), '[1]Score Sheet'!R246))*'[1]Score Sheet'!R$6))</f>
        <v>0</v>
      </c>
      <c r="T246" s="37"/>
      <c r="U246" s="34">
        <f>IF('[1]Score Sheet'!T246="", 0, 50 -(INDEX([1]Hormel!$E$1:$E$576, MATCH('[1]Score Sheet'!T$3, [1]Hormel!$B$1:$B$576, 0) -1 + IF('[1]Score Sheet'!T246&gt;1000, MATCH('[1]Score Sheet'!T246, [1]Hormel!$D$1:$D$24, 0), '[1]Score Sheet'!T246))*'[1]Score Sheet'!T$4)
-(INDEX([1]Hormel!$F$1:$F$576, MATCH('[1]Score Sheet'!T$3, [1]Hormel!$B$1:$B$576, 0) -1 + IF('[1]Score Sheet'!T246&gt;1000, MATCH('[1]Score Sheet'!T246, [1]Hormel!$D$1:$D$24, 0), '[1]Score Sheet'!T246))*'[1]Score Sheet'!T$5)
-(INDEX([1]Hormel!$G$1:$G$576, MATCH('[1]Score Sheet'!T$3, [1]Hormel!$B$1:$B$576, 0) -1 + IF('[1]Score Sheet'!T246&gt;1000, MATCH('[1]Score Sheet'!T246, [1]Hormel!$D$1:$D$24, 0), '[1]Score Sheet'!T246))*'[1]Score Sheet'!T$6))</f>
        <v>0</v>
      </c>
      <c r="Z246" s="35">
        <f t="shared" si="113"/>
        <v>0</v>
      </c>
      <c r="AA246">
        <f>RANK(Z246, $Z$1:$Z$4662)</f>
        <v>49</v>
      </c>
      <c r="AB246" t="str">
        <f>IF(Z246&lt;&gt;0, COUNTIF($AA$1:$AA$4662,AA246)-1, "")</f>
        <v/>
      </c>
      <c r="AF246">
        <f t="shared" si="114"/>
        <v>0</v>
      </c>
      <c r="AG246">
        <f>RANK(AF246,AF:AF)</f>
        <v>49</v>
      </c>
      <c r="AH246">
        <f>SUM(Y246,X246+W246,V246)</f>
        <v>0</v>
      </c>
      <c r="AI246">
        <f>RANK(AH246,AH:AH)</f>
        <v>48</v>
      </c>
      <c r="AJ246">
        <f t="shared" si="115"/>
        <v>0</v>
      </c>
      <c r="AK246">
        <f>RANK(AJ246,AJ:AJ)</f>
        <v>49</v>
      </c>
    </row>
    <row r="247" spans="1:37" x14ac:dyDescent="0.3">
      <c r="A247" s="32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3"/>
      <c r="U247" s="43"/>
      <c r="V247" s="44"/>
      <c r="W247" s="44"/>
      <c r="X247" s="44"/>
      <c r="Y247" s="44"/>
      <c r="Z247" s="44"/>
      <c r="AA247" s="44"/>
      <c r="AB247" s="43"/>
      <c r="AC247" s="43"/>
      <c r="AD247" s="30"/>
      <c r="AE247" s="30"/>
      <c r="AF247" s="2"/>
      <c r="AG247" s="2"/>
      <c r="AH247" s="2"/>
      <c r="AI247" s="2"/>
      <c r="AJ247" s="2"/>
      <c r="AK247" s="2"/>
    </row>
    <row r="248" spans="1:37" x14ac:dyDescent="0.3">
      <c r="A248" s="24" t="s">
        <v>30</v>
      </c>
      <c r="B248" s="25"/>
      <c r="C248" s="25"/>
      <c r="D248" s="25" t="s">
        <v>32</v>
      </c>
      <c r="E248" s="25"/>
      <c r="F248" s="25" t="s">
        <v>33</v>
      </c>
      <c r="G248" s="25"/>
      <c r="H248" s="25" t="s">
        <v>34</v>
      </c>
      <c r="I248" s="25"/>
      <c r="J248" s="25" t="s">
        <v>35</v>
      </c>
      <c r="K248" s="25"/>
      <c r="L248" s="25" t="s">
        <v>36</v>
      </c>
      <c r="M248" s="25"/>
      <c r="N248" s="25" t="s">
        <v>37</v>
      </c>
      <c r="O248" s="25"/>
      <c r="P248" s="25" t="s">
        <v>38</v>
      </c>
      <c r="Q248" s="25"/>
      <c r="R248" s="25" t="s">
        <v>39</v>
      </c>
      <c r="S248" s="26"/>
      <c r="T248" s="26" t="s">
        <v>8</v>
      </c>
      <c r="U248" s="26"/>
      <c r="V248" s="25" t="s">
        <v>50</v>
      </c>
      <c r="W248" s="25" t="s">
        <v>79</v>
      </c>
      <c r="X248" s="25" t="s">
        <v>80</v>
      </c>
      <c r="Y248" s="25"/>
      <c r="Z248" s="27" t="s">
        <v>24</v>
      </c>
      <c r="AA248" s="28" t="s">
        <v>25</v>
      </c>
      <c r="AB248" s="29">
        <f t="shared" ref="AB248" si="116">SUM(Z249:Z252)-MIN(Z249:Z252)</f>
        <v>0</v>
      </c>
      <c r="AC248" s="29">
        <f>RANK(AB248, $AB$1:$AB$4662)</f>
        <v>27</v>
      </c>
      <c r="AD248" s="30" t="str">
        <f>IF(AB248&lt;&gt;0, COUNTIF($AC$1:$AC$4662,AC248)-1, "")</f>
        <v/>
      </c>
      <c r="AE248" s="30"/>
      <c r="AF248" s="31" t="s">
        <v>43</v>
      </c>
      <c r="AG248" s="31" t="s">
        <v>44</v>
      </c>
      <c r="AH248" s="31" t="s">
        <v>43</v>
      </c>
      <c r="AI248" s="31" t="s">
        <v>44</v>
      </c>
      <c r="AJ248" s="31" t="s">
        <v>43</v>
      </c>
      <c r="AK248" s="31" t="s">
        <v>44</v>
      </c>
    </row>
    <row r="249" spans="1:37" x14ac:dyDescent="0.3">
      <c r="A249" s="32"/>
      <c r="B249" s="30"/>
      <c r="C249" s="30"/>
      <c r="E249" s="34">
        <f>IF('[1]Score Sheet'!D249="", 0, 50 -(INDEX([1]Hormel!$E$1:$E$576, MATCH('[1]Score Sheet'!D$3, [1]Hormel!$B$1:$B$576, 0) -1 + IF('[1]Score Sheet'!D249&gt;1000, MATCH('[1]Score Sheet'!D249, [1]Hormel!$D$1:$D$24, 0), '[1]Score Sheet'!D249))*'[1]Score Sheet'!D$4)
-(INDEX([1]Hormel!$F$1:$F$576, MATCH('[1]Score Sheet'!D$3, [1]Hormel!$B$1:$B$576, 0) -1 + IF('[1]Score Sheet'!D249&gt;1000, MATCH('[1]Score Sheet'!D249, [1]Hormel!$D$1:$D$24, 0), '[1]Score Sheet'!D249))*'[1]Score Sheet'!D$5)
-(INDEX([1]Hormel!$G$1:$G$576, MATCH('[1]Score Sheet'!D$3, [1]Hormel!$B$1:$B$576, 0) -1 + IF('[1]Score Sheet'!D249&gt;1000, MATCH('[1]Score Sheet'!D249, [1]Hormel!$D$1:$D$24, 0), '[1]Score Sheet'!D249))*'[1]Score Sheet'!D$6))</f>
        <v>0</v>
      </c>
      <c r="G249" s="34">
        <f>IF('[1]Score Sheet'!F249="", 0, 50 -(INDEX([1]Hormel!$E$1:$E$576, MATCH('[1]Score Sheet'!F$3, [1]Hormel!$B$1:$B$576, 0) -1 + IF('[1]Score Sheet'!F249&gt;1000, MATCH('[1]Score Sheet'!F249, [1]Hormel!$D$1:$D$24, 0), '[1]Score Sheet'!F249))*'[1]Score Sheet'!F$4)
-(INDEX([1]Hormel!$F$1:$F$576, MATCH('[1]Score Sheet'!F$3, [1]Hormel!$B$1:$B$576, 0) -1 + IF('[1]Score Sheet'!F249&gt;1000, MATCH('[1]Score Sheet'!F249, [1]Hormel!$D$1:$D$24, 0), '[1]Score Sheet'!F249))*'[1]Score Sheet'!F$5)
-(INDEX([1]Hormel!$G$1:$G$576, MATCH('[1]Score Sheet'!F$3, [1]Hormel!$B$1:$B$576, 0) -1 + IF('[1]Score Sheet'!F249&gt;1000, MATCH('[1]Score Sheet'!F249, [1]Hormel!$D$1:$D$24, 0), '[1]Score Sheet'!F249))*'[1]Score Sheet'!F$6))</f>
        <v>0</v>
      </c>
      <c r="I249" s="34">
        <f>IF('[1]Score Sheet'!H249="", 0, 50 -(INDEX([1]Hormel!$E$1:$E$576, MATCH('[1]Score Sheet'!H$3, [1]Hormel!$B$1:$B$576, 0) -1 + IF('[1]Score Sheet'!H249&gt;1000, MATCH('[1]Score Sheet'!H249, [1]Hormel!$D$1:$D$24, 0), '[1]Score Sheet'!H249))*'[1]Score Sheet'!H$4)
-(INDEX([1]Hormel!$F$1:$F$576, MATCH('[1]Score Sheet'!H$3, [1]Hormel!$B$1:$B$576, 0) -1 + IF('[1]Score Sheet'!H249&gt;1000, MATCH('[1]Score Sheet'!H249, [1]Hormel!$D$1:$D$24, 0), '[1]Score Sheet'!H249))*'[1]Score Sheet'!H$5)
-(INDEX([1]Hormel!$G$1:$G$576, MATCH('[1]Score Sheet'!H$3, [1]Hormel!$B$1:$B$576, 0) -1 + IF('[1]Score Sheet'!H249&gt;1000, MATCH('[1]Score Sheet'!H249, [1]Hormel!$D$1:$D$24, 0), '[1]Score Sheet'!H249))*'[1]Score Sheet'!H$6))</f>
        <v>0</v>
      </c>
      <c r="K249" s="34">
        <f>IF('[1]Score Sheet'!J249="", 0, 50 -(INDEX([1]Hormel!$E$1:$E$576, MATCH('[1]Score Sheet'!J$3, [1]Hormel!$B$1:$B$576, 0) -1 + IF('[1]Score Sheet'!J249&gt;1000, MATCH('[1]Score Sheet'!J249, [1]Hormel!$D$1:$D$24, 0), '[1]Score Sheet'!J249))*'[1]Score Sheet'!J$4)
-(INDEX([1]Hormel!$F$1:$F$576, MATCH('[1]Score Sheet'!J$3, [1]Hormel!$B$1:$B$576, 0) -1 + IF('[1]Score Sheet'!J249&gt;1000, MATCH('[1]Score Sheet'!J249, [1]Hormel!$D$1:$D$24, 0), '[1]Score Sheet'!J249))*'[1]Score Sheet'!J$5)
-(INDEX([1]Hormel!$G$1:$G$576, MATCH('[1]Score Sheet'!J$3, [1]Hormel!$B$1:$B$576, 0) -1 + IF('[1]Score Sheet'!J249&gt;1000, MATCH('[1]Score Sheet'!J249, [1]Hormel!$D$1:$D$24, 0), '[1]Score Sheet'!J249))*'[1]Score Sheet'!J$6))</f>
        <v>0</v>
      </c>
      <c r="M249" s="34">
        <f>IF('[1]Score Sheet'!L249="", 0, 50 -(INDEX([1]Hormel!$E$1:$E$576, MATCH('[1]Score Sheet'!L$3, [1]Hormel!$B$1:$B$576, 0) -1 + IF('[1]Score Sheet'!L249&gt;1000, MATCH('[1]Score Sheet'!L249, [1]Hormel!$D$1:$D$24, 0), '[1]Score Sheet'!L249))*'[1]Score Sheet'!L$4)
-(INDEX([1]Hormel!$F$1:$F$576, MATCH('[1]Score Sheet'!L$3, [1]Hormel!$B$1:$B$576, 0) -1 + IF('[1]Score Sheet'!L249&gt;1000, MATCH('[1]Score Sheet'!L249, [1]Hormel!$D$1:$D$24, 0), '[1]Score Sheet'!L249))*'[1]Score Sheet'!L$5)
-(INDEX([1]Hormel!$G$1:$G$576, MATCH('[1]Score Sheet'!L$3, [1]Hormel!$B$1:$B$576, 0) -1 + IF('[1]Score Sheet'!L249&gt;1000, MATCH('[1]Score Sheet'!L249, [1]Hormel!$D$1:$D$24, 0), '[1]Score Sheet'!L249))*'[1]Score Sheet'!L$6))</f>
        <v>0</v>
      </c>
      <c r="O249" s="34">
        <f>IF('[1]Score Sheet'!N249="", 0, 50 -(INDEX([1]Hormel!$E$1:$E$576, MATCH('[1]Score Sheet'!N$3, [1]Hormel!$B$1:$B$576, 0) -1 + IF('[1]Score Sheet'!N249&gt;1000, MATCH('[1]Score Sheet'!N249, [1]Hormel!$D$1:$D$24, 0), '[1]Score Sheet'!N249))*'[1]Score Sheet'!N$4)
-(INDEX([1]Hormel!$F$1:$F$576, MATCH('[1]Score Sheet'!N$3, [1]Hormel!$B$1:$B$576, 0) -1 + IF('[1]Score Sheet'!N249&gt;1000, MATCH('[1]Score Sheet'!N249, [1]Hormel!$D$1:$D$24, 0), '[1]Score Sheet'!N249))*'[1]Score Sheet'!N$5)
-(INDEX([1]Hormel!$G$1:$G$576, MATCH('[1]Score Sheet'!N$3, [1]Hormel!$B$1:$B$576, 0) -1 + IF('[1]Score Sheet'!N249&gt;1000, MATCH('[1]Score Sheet'!N249, [1]Hormel!$D$1:$D$24, 0), '[1]Score Sheet'!N249))*'[1]Score Sheet'!N$6))</f>
        <v>0</v>
      </c>
      <c r="Q249" s="34">
        <f>IF('[1]Score Sheet'!P249="", 0, 50 -(INDEX([1]Hormel!$E$1:$E$576, MATCH('[1]Score Sheet'!P$3, [1]Hormel!$B$1:$B$576, 0) -1 + IF('[1]Score Sheet'!P249&gt;1000, MATCH('[1]Score Sheet'!P249, [1]Hormel!$D$1:$D$24, 0), '[1]Score Sheet'!P249))*'[1]Score Sheet'!P$4)
-(INDEX([1]Hormel!$F$1:$F$576, MATCH('[1]Score Sheet'!P$3, [1]Hormel!$B$1:$B$576, 0) -1 + IF('[1]Score Sheet'!P249&gt;1000, MATCH('[1]Score Sheet'!P249, [1]Hormel!$D$1:$D$24, 0), '[1]Score Sheet'!P249))*'[1]Score Sheet'!P$5)
-(INDEX([1]Hormel!$G$1:$G$576, MATCH('[1]Score Sheet'!P$3, [1]Hormel!$B$1:$B$576, 0) -1 + IF('[1]Score Sheet'!P249&gt;1000, MATCH('[1]Score Sheet'!P249, [1]Hormel!$D$1:$D$24, 0), '[1]Score Sheet'!P249))*'[1]Score Sheet'!P$6))</f>
        <v>0</v>
      </c>
      <c r="S249" s="34">
        <f>IF('[1]Score Sheet'!R249="", 0, 50 -(INDEX([1]Hormel!$E$1:$E$576, MATCH('[1]Score Sheet'!R$3, [1]Hormel!$B$1:$B$576, 0) -1 + IF('[1]Score Sheet'!R249&gt;1000, MATCH('[1]Score Sheet'!R249, [1]Hormel!$D$1:$D$24, 0), '[1]Score Sheet'!R249))*'[1]Score Sheet'!R$4)
-(INDEX([1]Hormel!$F$1:$F$576, MATCH('[1]Score Sheet'!R$3, [1]Hormel!$B$1:$B$576, 0) -1 + IF('[1]Score Sheet'!R249&gt;1000, MATCH('[1]Score Sheet'!R249, [1]Hormel!$D$1:$D$24, 0), '[1]Score Sheet'!R249))*'[1]Score Sheet'!R$5)
-(INDEX([1]Hormel!$G$1:$G$576, MATCH('[1]Score Sheet'!R$3, [1]Hormel!$B$1:$B$576, 0) -1 + IF('[1]Score Sheet'!R249&gt;1000, MATCH('[1]Score Sheet'!R249, [1]Hormel!$D$1:$D$24, 0), '[1]Score Sheet'!R249))*'[1]Score Sheet'!R$6))</f>
        <v>0</v>
      </c>
      <c r="T249" s="30"/>
      <c r="U249" s="34">
        <f>IF('[1]Score Sheet'!T249="", 0, 50 -(INDEX([1]Hormel!$E$1:$E$576, MATCH('[1]Score Sheet'!T$3, [1]Hormel!$B$1:$B$576, 0) -1 + IF('[1]Score Sheet'!T249&gt;1000, MATCH('[1]Score Sheet'!T249, [1]Hormel!$D$1:$D$24, 0), '[1]Score Sheet'!T249))*'[1]Score Sheet'!T$4)
-(INDEX([1]Hormel!$F$1:$F$576, MATCH('[1]Score Sheet'!T$3, [1]Hormel!$B$1:$B$576, 0) -1 + IF('[1]Score Sheet'!T249&gt;1000, MATCH('[1]Score Sheet'!T249, [1]Hormel!$D$1:$D$24, 0), '[1]Score Sheet'!T249))*'[1]Score Sheet'!T$5)
-(INDEX([1]Hormel!$G$1:$G$576, MATCH('[1]Score Sheet'!T$3, [1]Hormel!$B$1:$B$576, 0) -1 + IF('[1]Score Sheet'!T249&gt;1000, MATCH('[1]Score Sheet'!T249, [1]Hormel!$D$1:$D$24, 0), '[1]Score Sheet'!T249))*'[1]Score Sheet'!T$6))</f>
        <v>0</v>
      </c>
      <c r="Z249" s="35">
        <f t="shared" ref="Z249:Z252" si="117">SUM(E249,G249,I249,K249,M249,O249,Q249,S249,U249,V249,W249,X249,Y249)</f>
        <v>0</v>
      </c>
      <c r="AA249">
        <f>RANK(Z249, $Z$1:$Z$4662)</f>
        <v>49</v>
      </c>
      <c r="AB249" t="str">
        <f>IF(Z249&lt;&gt;0, COUNTIF($AA$1:$AA$4662,AA249)-1, "")</f>
        <v/>
      </c>
      <c r="AF249">
        <f t="shared" ref="AF249:AF252" si="118">SUM(U249,S249,Q249,O249,M249,K249,I249,G249,E249,)</f>
        <v>0</v>
      </c>
      <c r="AG249">
        <f>RANK(AF249,AF:AF)</f>
        <v>49</v>
      </c>
      <c r="AH249">
        <f t="shared" ref="AH249:AH252" si="119">SUM(Y249,X249+W249,V249)</f>
        <v>0</v>
      </c>
      <c r="AI249">
        <f>RANK(AH249,AH:AH)</f>
        <v>48</v>
      </c>
      <c r="AJ249">
        <f t="shared" ref="AJ249:AJ252" si="120">AH249+AF249</f>
        <v>0</v>
      </c>
      <c r="AK249">
        <f>RANK(AJ249,AJ:AJ)</f>
        <v>49</v>
      </c>
    </row>
    <row r="250" spans="1:37" x14ac:dyDescent="0.3">
      <c r="A250" s="32"/>
      <c r="B250" s="30"/>
      <c r="C250" s="30"/>
      <c r="E250" s="34">
        <f>IF('[1]Score Sheet'!D250="", 0, 50 -(INDEX([1]Hormel!$E$1:$E$576, MATCH('[1]Score Sheet'!D$3, [1]Hormel!$B$1:$B$576, 0) -1 + IF('[1]Score Sheet'!D250&gt;1000, MATCH('[1]Score Sheet'!D250, [1]Hormel!$D$1:$D$24, 0), '[1]Score Sheet'!D250))*'[1]Score Sheet'!D$4)
-(INDEX([1]Hormel!$F$1:$F$576, MATCH('[1]Score Sheet'!D$3, [1]Hormel!$B$1:$B$576, 0) -1 + IF('[1]Score Sheet'!D250&gt;1000, MATCH('[1]Score Sheet'!D250, [1]Hormel!$D$1:$D$24, 0), '[1]Score Sheet'!D250))*'[1]Score Sheet'!D$5)
-(INDEX([1]Hormel!$G$1:$G$576, MATCH('[1]Score Sheet'!D$3, [1]Hormel!$B$1:$B$576, 0) -1 + IF('[1]Score Sheet'!D250&gt;1000, MATCH('[1]Score Sheet'!D250, [1]Hormel!$D$1:$D$24, 0), '[1]Score Sheet'!D250))*'[1]Score Sheet'!D$6))</f>
        <v>0</v>
      </c>
      <c r="G250" s="34">
        <f>IF('[1]Score Sheet'!F250="", 0, 50 -(INDEX([1]Hormel!$E$1:$E$576, MATCH('[1]Score Sheet'!F$3, [1]Hormel!$B$1:$B$576, 0) -1 + IF('[1]Score Sheet'!F250&gt;1000, MATCH('[1]Score Sheet'!F250, [1]Hormel!$D$1:$D$24, 0), '[1]Score Sheet'!F250))*'[1]Score Sheet'!F$4)
-(INDEX([1]Hormel!$F$1:$F$576, MATCH('[1]Score Sheet'!F$3, [1]Hormel!$B$1:$B$576, 0) -1 + IF('[1]Score Sheet'!F250&gt;1000, MATCH('[1]Score Sheet'!F250, [1]Hormel!$D$1:$D$24, 0), '[1]Score Sheet'!F250))*'[1]Score Sheet'!F$5)
-(INDEX([1]Hormel!$G$1:$G$576, MATCH('[1]Score Sheet'!F$3, [1]Hormel!$B$1:$B$576, 0) -1 + IF('[1]Score Sheet'!F250&gt;1000, MATCH('[1]Score Sheet'!F250, [1]Hormel!$D$1:$D$24, 0), '[1]Score Sheet'!F250))*'[1]Score Sheet'!F$6))</f>
        <v>0</v>
      </c>
      <c r="I250" s="34">
        <f>IF('[1]Score Sheet'!H250="", 0, 50 -(INDEX([1]Hormel!$E$1:$E$576, MATCH('[1]Score Sheet'!H$3, [1]Hormel!$B$1:$B$576, 0) -1 + IF('[1]Score Sheet'!H250&gt;1000, MATCH('[1]Score Sheet'!H250, [1]Hormel!$D$1:$D$24, 0), '[1]Score Sheet'!H250))*'[1]Score Sheet'!H$4)
-(INDEX([1]Hormel!$F$1:$F$576, MATCH('[1]Score Sheet'!H$3, [1]Hormel!$B$1:$B$576, 0) -1 + IF('[1]Score Sheet'!H250&gt;1000, MATCH('[1]Score Sheet'!H250, [1]Hormel!$D$1:$D$24, 0), '[1]Score Sheet'!H250))*'[1]Score Sheet'!H$5)
-(INDEX([1]Hormel!$G$1:$G$576, MATCH('[1]Score Sheet'!H$3, [1]Hormel!$B$1:$B$576, 0) -1 + IF('[1]Score Sheet'!H250&gt;1000, MATCH('[1]Score Sheet'!H250, [1]Hormel!$D$1:$D$24, 0), '[1]Score Sheet'!H250))*'[1]Score Sheet'!H$6))</f>
        <v>0</v>
      </c>
      <c r="K250" s="34">
        <f>IF('[1]Score Sheet'!J250="", 0, 50 -(INDEX([1]Hormel!$E$1:$E$576, MATCH('[1]Score Sheet'!J$3, [1]Hormel!$B$1:$B$576, 0) -1 + IF('[1]Score Sheet'!J250&gt;1000, MATCH('[1]Score Sheet'!J250, [1]Hormel!$D$1:$D$24, 0), '[1]Score Sheet'!J250))*'[1]Score Sheet'!J$4)
-(INDEX([1]Hormel!$F$1:$F$576, MATCH('[1]Score Sheet'!J$3, [1]Hormel!$B$1:$B$576, 0) -1 + IF('[1]Score Sheet'!J250&gt;1000, MATCH('[1]Score Sheet'!J250, [1]Hormel!$D$1:$D$24, 0), '[1]Score Sheet'!J250))*'[1]Score Sheet'!J$5)
-(INDEX([1]Hormel!$G$1:$G$576, MATCH('[1]Score Sheet'!J$3, [1]Hormel!$B$1:$B$576, 0) -1 + IF('[1]Score Sheet'!J250&gt;1000, MATCH('[1]Score Sheet'!J250, [1]Hormel!$D$1:$D$24, 0), '[1]Score Sheet'!J250))*'[1]Score Sheet'!J$6))</f>
        <v>0</v>
      </c>
      <c r="M250" s="34">
        <f>IF('[1]Score Sheet'!L250="", 0, 50 -(INDEX([1]Hormel!$E$1:$E$576, MATCH('[1]Score Sheet'!L$3, [1]Hormel!$B$1:$B$576, 0) -1 + IF('[1]Score Sheet'!L250&gt;1000, MATCH('[1]Score Sheet'!L250, [1]Hormel!$D$1:$D$24, 0), '[1]Score Sheet'!L250))*'[1]Score Sheet'!L$4)
-(INDEX([1]Hormel!$F$1:$F$576, MATCH('[1]Score Sheet'!L$3, [1]Hormel!$B$1:$B$576, 0) -1 + IF('[1]Score Sheet'!L250&gt;1000, MATCH('[1]Score Sheet'!L250, [1]Hormel!$D$1:$D$24, 0), '[1]Score Sheet'!L250))*'[1]Score Sheet'!L$5)
-(INDEX([1]Hormel!$G$1:$G$576, MATCH('[1]Score Sheet'!L$3, [1]Hormel!$B$1:$B$576, 0) -1 + IF('[1]Score Sheet'!L250&gt;1000, MATCH('[1]Score Sheet'!L250, [1]Hormel!$D$1:$D$24, 0), '[1]Score Sheet'!L250))*'[1]Score Sheet'!L$6))</f>
        <v>0</v>
      </c>
      <c r="O250" s="34">
        <f>IF('[1]Score Sheet'!N250="", 0, 50 -(INDEX([1]Hormel!$E$1:$E$576, MATCH('[1]Score Sheet'!N$3, [1]Hormel!$B$1:$B$576, 0) -1 + IF('[1]Score Sheet'!N250&gt;1000, MATCH('[1]Score Sheet'!N250, [1]Hormel!$D$1:$D$24, 0), '[1]Score Sheet'!N250))*'[1]Score Sheet'!N$4)
-(INDEX([1]Hormel!$F$1:$F$576, MATCH('[1]Score Sheet'!N$3, [1]Hormel!$B$1:$B$576, 0) -1 + IF('[1]Score Sheet'!N250&gt;1000, MATCH('[1]Score Sheet'!N250, [1]Hormel!$D$1:$D$24, 0), '[1]Score Sheet'!N250))*'[1]Score Sheet'!N$5)
-(INDEX([1]Hormel!$G$1:$G$576, MATCH('[1]Score Sheet'!N$3, [1]Hormel!$B$1:$B$576, 0) -1 + IF('[1]Score Sheet'!N250&gt;1000, MATCH('[1]Score Sheet'!N250, [1]Hormel!$D$1:$D$24, 0), '[1]Score Sheet'!N250))*'[1]Score Sheet'!N$6))</f>
        <v>0</v>
      </c>
      <c r="Q250" s="34">
        <f>IF('[1]Score Sheet'!P250="", 0, 50 -(INDEX([1]Hormel!$E$1:$E$576, MATCH('[1]Score Sheet'!P$3, [1]Hormel!$B$1:$B$576, 0) -1 + IF('[1]Score Sheet'!P250&gt;1000, MATCH('[1]Score Sheet'!P250, [1]Hormel!$D$1:$D$24, 0), '[1]Score Sheet'!P250))*'[1]Score Sheet'!P$4)
-(INDEX([1]Hormel!$F$1:$F$576, MATCH('[1]Score Sheet'!P$3, [1]Hormel!$B$1:$B$576, 0) -1 + IF('[1]Score Sheet'!P250&gt;1000, MATCH('[1]Score Sheet'!P250, [1]Hormel!$D$1:$D$24, 0), '[1]Score Sheet'!P250))*'[1]Score Sheet'!P$5)
-(INDEX([1]Hormel!$G$1:$G$576, MATCH('[1]Score Sheet'!P$3, [1]Hormel!$B$1:$B$576, 0) -1 + IF('[1]Score Sheet'!P250&gt;1000, MATCH('[1]Score Sheet'!P250, [1]Hormel!$D$1:$D$24, 0), '[1]Score Sheet'!P250))*'[1]Score Sheet'!P$6))</f>
        <v>0</v>
      </c>
      <c r="S250" s="34">
        <f>IF('[1]Score Sheet'!R250="", 0, 50 -(INDEX([1]Hormel!$E$1:$E$576, MATCH('[1]Score Sheet'!R$3, [1]Hormel!$B$1:$B$576, 0) -1 + IF('[1]Score Sheet'!R250&gt;1000, MATCH('[1]Score Sheet'!R250, [1]Hormel!$D$1:$D$24, 0), '[1]Score Sheet'!R250))*'[1]Score Sheet'!R$4)
-(INDEX([1]Hormel!$F$1:$F$576, MATCH('[1]Score Sheet'!R$3, [1]Hormel!$B$1:$B$576, 0) -1 + IF('[1]Score Sheet'!R250&gt;1000, MATCH('[1]Score Sheet'!R250, [1]Hormel!$D$1:$D$24, 0), '[1]Score Sheet'!R250))*'[1]Score Sheet'!R$5)
-(INDEX([1]Hormel!$G$1:$G$576, MATCH('[1]Score Sheet'!R$3, [1]Hormel!$B$1:$B$576, 0) -1 + IF('[1]Score Sheet'!R250&gt;1000, MATCH('[1]Score Sheet'!R250, [1]Hormel!$D$1:$D$24, 0), '[1]Score Sheet'!R250))*'[1]Score Sheet'!R$6))</f>
        <v>0</v>
      </c>
      <c r="T250" s="30"/>
      <c r="U250" s="34">
        <f>IF('[1]Score Sheet'!T250="", 0, 50 -(INDEX([1]Hormel!$E$1:$E$576, MATCH('[1]Score Sheet'!T$3, [1]Hormel!$B$1:$B$576, 0) -1 + IF('[1]Score Sheet'!T250&gt;1000, MATCH('[1]Score Sheet'!T250, [1]Hormel!$D$1:$D$24, 0), '[1]Score Sheet'!T250))*'[1]Score Sheet'!T$4)
-(INDEX([1]Hormel!$F$1:$F$576, MATCH('[1]Score Sheet'!T$3, [1]Hormel!$B$1:$B$576, 0) -1 + IF('[1]Score Sheet'!T250&gt;1000, MATCH('[1]Score Sheet'!T250, [1]Hormel!$D$1:$D$24, 0), '[1]Score Sheet'!T250))*'[1]Score Sheet'!T$5)
-(INDEX([1]Hormel!$G$1:$G$576, MATCH('[1]Score Sheet'!T$3, [1]Hormel!$B$1:$B$576, 0) -1 + IF('[1]Score Sheet'!T250&gt;1000, MATCH('[1]Score Sheet'!T250, [1]Hormel!$D$1:$D$24, 0), '[1]Score Sheet'!T250))*'[1]Score Sheet'!T$6))</f>
        <v>0</v>
      </c>
      <c r="Z250" s="35">
        <f t="shared" si="117"/>
        <v>0</v>
      </c>
      <c r="AA250">
        <f>RANK(Z250, $Z$1:$Z$4662)</f>
        <v>49</v>
      </c>
      <c r="AB250" t="str">
        <f>IF(Z250&lt;&gt;0, COUNTIF($AA$1:$AA$4662,AA250)-1, "")</f>
        <v/>
      </c>
      <c r="AF250">
        <f t="shared" si="118"/>
        <v>0</v>
      </c>
      <c r="AG250">
        <f>RANK(AF250,AF:AF)</f>
        <v>49</v>
      </c>
      <c r="AH250">
        <f t="shared" si="119"/>
        <v>0</v>
      </c>
      <c r="AI250">
        <f>RANK(AH250,AH:AH)</f>
        <v>48</v>
      </c>
      <c r="AJ250">
        <f t="shared" si="120"/>
        <v>0</v>
      </c>
      <c r="AK250">
        <f>RANK(AJ250,AJ:AJ)</f>
        <v>49</v>
      </c>
    </row>
    <row r="251" spans="1:37" x14ac:dyDescent="0.3">
      <c r="A251" s="32"/>
      <c r="B251" s="30"/>
      <c r="C251" s="30"/>
      <c r="E251" s="34">
        <f>IF('[1]Score Sheet'!D251="", 0, 50 -(INDEX([1]Hormel!$E$1:$E$576, MATCH('[1]Score Sheet'!D$3, [1]Hormel!$B$1:$B$576, 0) -1 + IF('[1]Score Sheet'!D251&gt;1000, MATCH('[1]Score Sheet'!D251, [1]Hormel!$D$1:$D$24, 0), '[1]Score Sheet'!D251))*'[1]Score Sheet'!D$4)
-(INDEX([1]Hormel!$F$1:$F$576, MATCH('[1]Score Sheet'!D$3, [1]Hormel!$B$1:$B$576, 0) -1 + IF('[1]Score Sheet'!D251&gt;1000, MATCH('[1]Score Sheet'!D251, [1]Hormel!$D$1:$D$24, 0), '[1]Score Sheet'!D251))*'[1]Score Sheet'!D$5)
-(INDEX([1]Hormel!$G$1:$G$576, MATCH('[1]Score Sheet'!D$3, [1]Hormel!$B$1:$B$576, 0) -1 + IF('[1]Score Sheet'!D251&gt;1000, MATCH('[1]Score Sheet'!D251, [1]Hormel!$D$1:$D$24, 0), '[1]Score Sheet'!D251))*'[1]Score Sheet'!D$6))</f>
        <v>0</v>
      </c>
      <c r="G251" s="34">
        <f>IF('[1]Score Sheet'!F251="", 0, 50 -(INDEX([1]Hormel!$E$1:$E$576, MATCH('[1]Score Sheet'!F$3, [1]Hormel!$B$1:$B$576, 0) -1 + IF('[1]Score Sheet'!F251&gt;1000, MATCH('[1]Score Sheet'!F251, [1]Hormel!$D$1:$D$24, 0), '[1]Score Sheet'!F251))*'[1]Score Sheet'!F$4)
-(INDEX([1]Hormel!$F$1:$F$576, MATCH('[1]Score Sheet'!F$3, [1]Hormel!$B$1:$B$576, 0) -1 + IF('[1]Score Sheet'!F251&gt;1000, MATCH('[1]Score Sheet'!F251, [1]Hormel!$D$1:$D$24, 0), '[1]Score Sheet'!F251))*'[1]Score Sheet'!F$5)
-(INDEX([1]Hormel!$G$1:$G$576, MATCH('[1]Score Sheet'!F$3, [1]Hormel!$B$1:$B$576, 0) -1 + IF('[1]Score Sheet'!F251&gt;1000, MATCH('[1]Score Sheet'!F251, [1]Hormel!$D$1:$D$24, 0), '[1]Score Sheet'!F251))*'[1]Score Sheet'!F$6))</f>
        <v>0</v>
      </c>
      <c r="I251" s="34">
        <f>IF('[1]Score Sheet'!H251="", 0, 50 -(INDEX([1]Hormel!$E$1:$E$576, MATCH('[1]Score Sheet'!H$3, [1]Hormel!$B$1:$B$576, 0) -1 + IF('[1]Score Sheet'!H251&gt;1000, MATCH('[1]Score Sheet'!H251, [1]Hormel!$D$1:$D$24, 0), '[1]Score Sheet'!H251))*'[1]Score Sheet'!H$4)
-(INDEX([1]Hormel!$F$1:$F$576, MATCH('[1]Score Sheet'!H$3, [1]Hormel!$B$1:$B$576, 0) -1 + IF('[1]Score Sheet'!H251&gt;1000, MATCH('[1]Score Sheet'!H251, [1]Hormel!$D$1:$D$24, 0), '[1]Score Sheet'!H251))*'[1]Score Sheet'!H$5)
-(INDEX([1]Hormel!$G$1:$G$576, MATCH('[1]Score Sheet'!H$3, [1]Hormel!$B$1:$B$576, 0) -1 + IF('[1]Score Sheet'!H251&gt;1000, MATCH('[1]Score Sheet'!H251, [1]Hormel!$D$1:$D$24, 0), '[1]Score Sheet'!H251))*'[1]Score Sheet'!H$6))</f>
        <v>0</v>
      </c>
      <c r="K251" s="34">
        <f>IF('[1]Score Sheet'!J251="", 0, 50 -(INDEX([1]Hormel!$E$1:$E$576, MATCH('[1]Score Sheet'!J$3, [1]Hormel!$B$1:$B$576, 0) -1 + IF('[1]Score Sheet'!J251&gt;1000, MATCH('[1]Score Sheet'!J251, [1]Hormel!$D$1:$D$24, 0), '[1]Score Sheet'!J251))*'[1]Score Sheet'!J$4)
-(INDEX([1]Hormel!$F$1:$F$576, MATCH('[1]Score Sheet'!J$3, [1]Hormel!$B$1:$B$576, 0) -1 + IF('[1]Score Sheet'!J251&gt;1000, MATCH('[1]Score Sheet'!J251, [1]Hormel!$D$1:$D$24, 0), '[1]Score Sheet'!J251))*'[1]Score Sheet'!J$5)
-(INDEX([1]Hormel!$G$1:$G$576, MATCH('[1]Score Sheet'!J$3, [1]Hormel!$B$1:$B$576, 0) -1 + IF('[1]Score Sheet'!J251&gt;1000, MATCH('[1]Score Sheet'!J251, [1]Hormel!$D$1:$D$24, 0), '[1]Score Sheet'!J251))*'[1]Score Sheet'!J$6))</f>
        <v>0</v>
      </c>
      <c r="M251" s="34">
        <f>IF('[1]Score Sheet'!L251="", 0, 50 -(INDEX([1]Hormel!$E$1:$E$576, MATCH('[1]Score Sheet'!L$3, [1]Hormel!$B$1:$B$576, 0) -1 + IF('[1]Score Sheet'!L251&gt;1000, MATCH('[1]Score Sheet'!L251, [1]Hormel!$D$1:$D$24, 0), '[1]Score Sheet'!L251))*'[1]Score Sheet'!L$4)
-(INDEX([1]Hormel!$F$1:$F$576, MATCH('[1]Score Sheet'!L$3, [1]Hormel!$B$1:$B$576, 0) -1 + IF('[1]Score Sheet'!L251&gt;1000, MATCH('[1]Score Sheet'!L251, [1]Hormel!$D$1:$D$24, 0), '[1]Score Sheet'!L251))*'[1]Score Sheet'!L$5)
-(INDEX([1]Hormel!$G$1:$G$576, MATCH('[1]Score Sheet'!L$3, [1]Hormel!$B$1:$B$576, 0) -1 + IF('[1]Score Sheet'!L251&gt;1000, MATCH('[1]Score Sheet'!L251, [1]Hormel!$D$1:$D$24, 0), '[1]Score Sheet'!L251))*'[1]Score Sheet'!L$6))</f>
        <v>0</v>
      </c>
      <c r="O251" s="34">
        <f>IF('[1]Score Sheet'!N251="", 0, 50 -(INDEX([1]Hormel!$E$1:$E$576, MATCH('[1]Score Sheet'!N$3, [1]Hormel!$B$1:$B$576, 0) -1 + IF('[1]Score Sheet'!N251&gt;1000, MATCH('[1]Score Sheet'!N251, [1]Hormel!$D$1:$D$24, 0), '[1]Score Sheet'!N251))*'[1]Score Sheet'!N$4)
-(INDEX([1]Hormel!$F$1:$F$576, MATCH('[1]Score Sheet'!N$3, [1]Hormel!$B$1:$B$576, 0) -1 + IF('[1]Score Sheet'!N251&gt;1000, MATCH('[1]Score Sheet'!N251, [1]Hormel!$D$1:$D$24, 0), '[1]Score Sheet'!N251))*'[1]Score Sheet'!N$5)
-(INDEX([1]Hormel!$G$1:$G$576, MATCH('[1]Score Sheet'!N$3, [1]Hormel!$B$1:$B$576, 0) -1 + IF('[1]Score Sheet'!N251&gt;1000, MATCH('[1]Score Sheet'!N251, [1]Hormel!$D$1:$D$24, 0), '[1]Score Sheet'!N251))*'[1]Score Sheet'!N$6))</f>
        <v>0</v>
      </c>
      <c r="Q251" s="34">
        <f>IF('[1]Score Sheet'!P251="", 0, 50 -(INDEX([1]Hormel!$E$1:$E$576, MATCH('[1]Score Sheet'!P$3, [1]Hormel!$B$1:$B$576, 0) -1 + IF('[1]Score Sheet'!P251&gt;1000, MATCH('[1]Score Sheet'!P251, [1]Hormel!$D$1:$D$24, 0), '[1]Score Sheet'!P251))*'[1]Score Sheet'!P$4)
-(INDEX([1]Hormel!$F$1:$F$576, MATCH('[1]Score Sheet'!P$3, [1]Hormel!$B$1:$B$576, 0) -1 + IF('[1]Score Sheet'!P251&gt;1000, MATCH('[1]Score Sheet'!P251, [1]Hormel!$D$1:$D$24, 0), '[1]Score Sheet'!P251))*'[1]Score Sheet'!P$5)
-(INDEX([1]Hormel!$G$1:$G$576, MATCH('[1]Score Sheet'!P$3, [1]Hormel!$B$1:$B$576, 0) -1 + IF('[1]Score Sheet'!P251&gt;1000, MATCH('[1]Score Sheet'!P251, [1]Hormel!$D$1:$D$24, 0), '[1]Score Sheet'!P251))*'[1]Score Sheet'!P$6))</f>
        <v>0</v>
      </c>
      <c r="S251" s="34">
        <f>IF('[1]Score Sheet'!R251="", 0, 50 -(INDEX([1]Hormel!$E$1:$E$576, MATCH('[1]Score Sheet'!R$3, [1]Hormel!$B$1:$B$576, 0) -1 + IF('[1]Score Sheet'!R251&gt;1000, MATCH('[1]Score Sheet'!R251, [1]Hormel!$D$1:$D$24, 0), '[1]Score Sheet'!R251))*'[1]Score Sheet'!R$4)
-(INDEX([1]Hormel!$F$1:$F$576, MATCH('[1]Score Sheet'!R$3, [1]Hormel!$B$1:$B$576, 0) -1 + IF('[1]Score Sheet'!R251&gt;1000, MATCH('[1]Score Sheet'!R251, [1]Hormel!$D$1:$D$24, 0), '[1]Score Sheet'!R251))*'[1]Score Sheet'!R$5)
-(INDEX([1]Hormel!$G$1:$G$576, MATCH('[1]Score Sheet'!R$3, [1]Hormel!$B$1:$B$576, 0) -1 + IF('[1]Score Sheet'!R251&gt;1000, MATCH('[1]Score Sheet'!R251, [1]Hormel!$D$1:$D$24, 0), '[1]Score Sheet'!R251))*'[1]Score Sheet'!R$6))</f>
        <v>0</v>
      </c>
      <c r="T251" s="30"/>
      <c r="U251" s="34">
        <f>IF('[1]Score Sheet'!T251="", 0, 50 -(INDEX([1]Hormel!$E$1:$E$576, MATCH('[1]Score Sheet'!T$3, [1]Hormel!$B$1:$B$576, 0) -1 + IF('[1]Score Sheet'!T251&gt;1000, MATCH('[1]Score Sheet'!T251, [1]Hormel!$D$1:$D$24, 0), '[1]Score Sheet'!T251))*'[1]Score Sheet'!T$4)
-(INDEX([1]Hormel!$F$1:$F$576, MATCH('[1]Score Sheet'!T$3, [1]Hormel!$B$1:$B$576, 0) -1 + IF('[1]Score Sheet'!T251&gt;1000, MATCH('[1]Score Sheet'!T251, [1]Hormel!$D$1:$D$24, 0), '[1]Score Sheet'!T251))*'[1]Score Sheet'!T$5)
-(INDEX([1]Hormel!$G$1:$G$576, MATCH('[1]Score Sheet'!T$3, [1]Hormel!$B$1:$B$576, 0) -1 + IF('[1]Score Sheet'!T251&gt;1000, MATCH('[1]Score Sheet'!T251, [1]Hormel!$D$1:$D$24, 0), '[1]Score Sheet'!T251))*'[1]Score Sheet'!T$6))</f>
        <v>0</v>
      </c>
      <c r="Z251" s="35">
        <f t="shared" si="117"/>
        <v>0</v>
      </c>
      <c r="AA251">
        <f>RANK(Z251, $Z$1:$Z$4662)</f>
        <v>49</v>
      </c>
      <c r="AB251" t="str">
        <f>IF(Z251&lt;&gt;0, COUNTIF($AA$1:$AA$4662,AA251)-1, "")</f>
        <v/>
      </c>
      <c r="AF251">
        <f t="shared" si="118"/>
        <v>0</v>
      </c>
      <c r="AG251">
        <f>RANK(AF251,AF:AF)</f>
        <v>49</v>
      </c>
      <c r="AH251">
        <f t="shared" si="119"/>
        <v>0</v>
      </c>
      <c r="AI251">
        <f>RANK(AH251,AH:AH)</f>
        <v>48</v>
      </c>
      <c r="AJ251">
        <f t="shared" si="120"/>
        <v>0</v>
      </c>
      <c r="AK251">
        <f>RANK(AJ251,AJ:AJ)</f>
        <v>49</v>
      </c>
    </row>
    <row r="252" spans="1:37" x14ac:dyDescent="0.3">
      <c r="A252" s="36"/>
      <c r="B252" s="30"/>
      <c r="C252" s="30"/>
      <c r="E252" s="34">
        <f>IF('[1]Score Sheet'!D252="", 0, 50 -(INDEX([1]Hormel!$E$1:$E$576, MATCH('[1]Score Sheet'!D$3, [1]Hormel!$B$1:$B$576, 0) -1 + IF('[1]Score Sheet'!D252&gt;1000, MATCH('[1]Score Sheet'!D252, [1]Hormel!$D$1:$D$24, 0), '[1]Score Sheet'!D252))*'[1]Score Sheet'!D$4)
-(INDEX([1]Hormel!$F$1:$F$576, MATCH('[1]Score Sheet'!D$3, [1]Hormel!$B$1:$B$576, 0) -1 + IF('[1]Score Sheet'!D252&gt;1000, MATCH('[1]Score Sheet'!D252, [1]Hormel!$D$1:$D$24, 0), '[1]Score Sheet'!D252))*'[1]Score Sheet'!D$5)
-(INDEX([1]Hormel!$G$1:$G$576, MATCH('[1]Score Sheet'!D$3, [1]Hormel!$B$1:$B$576, 0) -1 + IF('[1]Score Sheet'!D252&gt;1000, MATCH('[1]Score Sheet'!D252, [1]Hormel!$D$1:$D$24, 0), '[1]Score Sheet'!D252))*'[1]Score Sheet'!D$6))</f>
        <v>0</v>
      </c>
      <c r="G252" s="34">
        <f>IF('[1]Score Sheet'!F252="", 0, 50 -(INDEX([1]Hormel!$E$1:$E$576, MATCH('[1]Score Sheet'!F$3, [1]Hormel!$B$1:$B$576, 0) -1 + IF('[1]Score Sheet'!F252&gt;1000, MATCH('[1]Score Sheet'!F252, [1]Hormel!$D$1:$D$24, 0), '[1]Score Sheet'!F252))*'[1]Score Sheet'!F$4)
-(INDEX([1]Hormel!$F$1:$F$576, MATCH('[1]Score Sheet'!F$3, [1]Hormel!$B$1:$B$576, 0) -1 + IF('[1]Score Sheet'!F252&gt;1000, MATCH('[1]Score Sheet'!F252, [1]Hormel!$D$1:$D$24, 0), '[1]Score Sheet'!F252))*'[1]Score Sheet'!F$5)
-(INDEX([1]Hormel!$G$1:$G$576, MATCH('[1]Score Sheet'!F$3, [1]Hormel!$B$1:$B$576, 0) -1 + IF('[1]Score Sheet'!F252&gt;1000, MATCH('[1]Score Sheet'!F252, [1]Hormel!$D$1:$D$24, 0), '[1]Score Sheet'!F252))*'[1]Score Sheet'!F$6))</f>
        <v>0</v>
      </c>
      <c r="I252" s="34">
        <f>IF('[1]Score Sheet'!H252="", 0, 50 -(INDEX([1]Hormel!$E$1:$E$576, MATCH('[1]Score Sheet'!H$3, [1]Hormel!$B$1:$B$576, 0) -1 + IF('[1]Score Sheet'!H252&gt;1000, MATCH('[1]Score Sheet'!H252, [1]Hormel!$D$1:$D$24, 0), '[1]Score Sheet'!H252))*'[1]Score Sheet'!H$4)
-(INDEX([1]Hormel!$F$1:$F$576, MATCH('[1]Score Sheet'!H$3, [1]Hormel!$B$1:$B$576, 0) -1 + IF('[1]Score Sheet'!H252&gt;1000, MATCH('[1]Score Sheet'!H252, [1]Hormel!$D$1:$D$24, 0), '[1]Score Sheet'!H252))*'[1]Score Sheet'!H$5)
-(INDEX([1]Hormel!$G$1:$G$576, MATCH('[1]Score Sheet'!H$3, [1]Hormel!$B$1:$B$576, 0) -1 + IF('[1]Score Sheet'!H252&gt;1000, MATCH('[1]Score Sheet'!H252, [1]Hormel!$D$1:$D$24, 0), '[1]Score Sheet'!H252))*'[1]Score Sheet'!H$6))</f>
        <v>0</v>
      </c>
      <c r="K252" s="34">
        <f>IF('[1]Score Sheet'!J252="", 0, 50 -(INDEX([1]Hormel!$E$1:$E$576, MATCH('[1]Score Sheet'!J$3, [1]Hormel!$B$1:$B$576, 0) -1 + IF('[1]Score Sheet'!J252&gt;1000, MATCH('[1]Score Sheet'!J252, [1]Hormel!$D$1:$D$24, 0), '[1]Score Sheet'!J252))*'[1]Score Sheet'!J$4)
-(INDEX([1]Hormel!$F$1:$F$576, MATCH('[1]Score Sheet'!J$3, [1]Hormel!$B$1:$B$576, 0) -1 + IF('[1]Score Sheet'!J252&gt;1000, MATCH('[1]Score Sheet'!J252, [1]Hormel!$D$1:$D$24, 0), '[1]Score Sheet'!J252))*'[1]Score Sheet'!J$5)
-(INDEX([1]Hormel!$G$1:$G$576, MATCH('[1]Score Sheet'!J$3, [1]Hormel!$B$1:$B$576, 0) -1 + IF('[1]Score Sheet'!J252&gt;1000, MATCH('[1]Score Sheet'!J252, [1]Hormel!$D$1:$D$24, 0), '[1]Score Sheet'!J252))*'[1]Score Sheet'!J$6))</f>
        <v>0</v>
      </c>
      <c r="M252" s="34">
        <f>IF('[1]Score Sheet'!L252="", 0, 50 -(INDEX([1]Hormel!$E$1:$E$576, MATCH('[1]Score Sheet'!L$3, [1]Hormel!$B$1:$B$576, 0) -1 + IF('[1]Score Sheet'!L252&gt;1000, MATCH('[1]Score Sheet'!L252, [1]Hormel!$D$1:$D$24, 0), '[1]Score Sheet'!L252))*'[1]Score Sheet'!L$4)
-(INDEX([1]Hormel!$F$1:$F$576, MATCH('[1]Score Sheet'!L$3, [1]Hormel!$B$1:$B$576, 0) -1 + IF('[1]Score Sheet'!L252&gt;1000, MATCH('[1]Score Sheet'!L252, [1]Hormel!$D$1:$D$24, 0), '[1]Score Sheet'!L252))*'[1]Score Sheet'!L$5)
-(INDEX([1]Hormel!$G$1:$G$576, MATCH('[1]Score Sheet'!L$3, [1]Hormel!$B$1:$B$576, 0) -1 + IF('[1]Score Sheet'!L252&gt;1000, MATCH('[1]Score Sheet'!L252, [1]Hormel!$D$1:$D$24, 0), '[1]Score Sheet'!L252))*'[1]Score Sheet'!L$6))</f>
        <v>0</v>
      </c>
      <c r="O252" s="34">
        <f>IF('[1]Score Sheet'!N252="", 0, 50 -(INDEX([1]Hormel!$E$1:$E$576, MATCH('[1]Score Sheet'!N$3, [1]Hormel!$B$1:$B$576, 0) -1 + IF('[1]Score Sheet'!N252&gt;1000, MATCH('[1]Score Sheet'!N252, [1]Hormel!$D$1:$D$24, 0), '[1]Score Sheet'!N252))*'[1]Score Sheet'!N$4)
-(INDEX([1]Hormel!$F$1:$F$576, MATCH('[1]Score Sheet'!N$3, [1]Hormel!$B$1:$B$576, 0) -1 + IF('[1]Score Sheet'!N252&gt;1000, MATCH('[1]Score Sheet'!N252, [1]Hormel!$D$1:$D$24, 0), '[1]Score Sheet'!N252))*'[1]Score Sheet'!N$5)
-(INDEX([1]Hormel!$G$1:$G$576, MATCH('[1]Score Sheet'!N$3, [1]Hormel!$B$1:$B$576, 0) -1 + IF('[1]Score Sheet'!N252&gt;1000, MATCH('[1]Score Sheet'!N252, [1]Hormel!$D$1:$D$24, 0), '[1]Score Sheet'!N252))*'[1]Score Sheet'!N$6))</f>
        <v>0</v>
      </c>
      <c r="Q252" s="34">
        <f>IF('[1]Score Sheet'!P252="", 0, 50 -(INDEX([1]Hormel!$E$1:$E$576, MATCH('[1]Score Sheet'!P$3, [1]Hormel!$B$1:$B$576, 0) -1 + IF('[1]Score Sheet'!P252&gt;1000, MATCH('[1]Score Sheet'!P252, [1]Hormel!$D$1:$D$24, 0), '[1]Score Sheet'!P252))*'[1]Score Sheet'!P$4)
-(INDEX([1]Hormel!$F$1:$F$576, MATCH('[1]Score Sheet'!P$3, [1]Hormel!$B$1:$B$576, 0) -1 + IF('[1]Score Sheet'!P252&gt;1000, MATCH('[1]Score Sheet'!P252, [1]Hormel!$D$1:$D$24, 0), '[1]Score Sheet'!P252))*'[1]Score Sheet'!P$5)
-(INDEX([1]Hormel!$G$1:$G$576, MATCH('[1]Score Sheet'!P$3, [1]Hormel!$B$1:$B$576, 0) -1 + IF('[1]Score Sheet'!P252&gt;1000, MATCH('[1]Score Sheet'!P252, [1]Hormel!$D$1:$D$24, 0), '[1]Score Sheet'!P252))*'[1]Score Sheet'!P$6))</f>
        <v>0</v>
      </c>
      <c r="S252" s="34">
        <f>IF('[1]Score Sheet'!R252="", 0, 50 -(INDEX([1]Hormel!$E$1:$E$576, MATCH('[1]Score Sheet'!R$3, [1]Hormel!$B$1:$B$576, 0) -1 + IF('[1]Score Sheet'!R252&gt;1000, MATCH('[1]Score Sheet'!R252, [1]Hormel!$D$1:$D$24, 0), '[1]Score Sheet'!R252))*'[1]Score Sheet'!R$4)
-(INDEX([1]Hormel!$F$1:$F$576, MATCH('[1]Score Sheet'!R$3, [1]Hormel!$B$1:$B$576, 0) -1 + IF('[1]Score Sheet'!R252&gt;1000, MATCH('[1]Score Sheet'!R252, [1]Hormel!$D$1:$D$24, 0), '[1]Score Sheet'!R252))*'[1]Score Sheet'!R$5)
-(INDEX([1]Hormel!$G$1:$G$576, MATCH('[1]Score Sheet'!R$3, [1]Hormel!$B$1:$B$576, 0) -1 + IF('[1]Score Sheet'!R252&gt;1000, MATCH('[1]Score Sheet'!R252, [1]Hormel!$D$1:$D$24, 0), '[1]Score Sheet'!R252))*'[1]Score Sheet'!R$6))</f>
        <v>0</v>
      </c>
      <c r="T252" s="37"/>
      <c r="U252" s="34">
        <f>IF('[1]Score Sheet'!T252="", 0, 50 -(INDEX([1]Hormel!$E$1:$E$576, MATCH('[1]Score Sheet'!T$3, [1]Hormel!$B$1:$B$576, 0) -1 + IF('[1]Score Sheet'!T252&gt;1000, MATCH('[1]Score Sheet'!T252, [1]Hormel!$D$1:$D$24, 0), '[1]Score Sheet'!T252))*'[1]Score Sheet'!T$4)
-(INDEX([1]Hormel!$F$1:$F$576, MATCH('[1]Score Sheet'!T$3, [1]Hormel!$B$1:$B$576, 0) -1 + IF('[1]Score Sheet'!T252&gt;1000, MATCH('[1]Score Sheet'!T252, [1]Hormel!$D$1:$D$24, 0), '[1]Score Sheet'!T252))*'[1]Score Sheet'!T$5)
-(INDEX([1]Hormel!$G$1:$G$576, MATCH('[1]Score Sheet'!T$3, [1]Hormel!$B$1:$B$576, 0) -1 + IF('[1]Score Sheet'!T252&gt;1000, MATCH('[1]Score Sheet'!T252, [1]Hormel!$D$1:$D$24, 0), '[1]Score Sheet'!T252))*'[1]Score Sheet'!T$6))</f>
        <v>0</v>
      </c>
      <c r="Z252" s="35">
        <f t="shared" si="117"/>
        <v>0</v>
      </c>
      <c r="AA252">
        <f>RANK(Z252, $Z$1:$Z$4662)</f>
        <v>49</v>
      </c>
      <c r="AB252" t="str">
        <f>IF(Z252&lt;&gt;0, COUNTIF($AA$1:$AA$4662,AA252)-1, "")</f>
        <v/>
      </c>
      <c r="AF252">
        <f t="shared" si="118"/>
        <v>0</v>
      </c>
      <c r="AG252">
        <f>RANK(AF252,AF:AF)</f>
        <v>49</v>
      </c>
      <c r="AH252">
        <f t="shared" si="119"/>
        <v>0</v>
      </c>
      <c r="AI252">
        <f>RANK(AH252,AH:AH)</f>
        <v>48</v>
      </c>
      <c r="AJ252">
        <f t="shared" si="120"/>
        <v>0</v>
      </c>
      <c r="AK252">
        <f>RANK(AJ252,AJ:AJ)</f>
        <v>49</v>
      </c>
    </row>
    <row r="253" spans="1:37" x14ac:dyDescent="0.3">
      <c r="A253" s="32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3"/>
      <c r="U253" s="43"/>
      <c r="V253" s="44"/>
      <c r="W253" s="44"/>
      <c r="X253" s="44"/>
      <c r="Y253" s="44"/>
      <c r="Z253" s="44"/>
      <c r="AA253" s="44"/>
      <c r="AB253" s="43"/>
      <c r="AC253" s="43"/>
      <c r="AD253" s="30"/>
      <c r="AE253" s="30"/>
      <c r="AF253" s="2"/>
      <c r="AG253" s="2"/>
      <c r="AH253" s="2"/>
      <c r="AI253" s="2"/>
      <c r="AJ253" s="2"/>
      <c r="AK253" s="2"/>
    </row>
    <row r="254" spans="1:37" x14ac:dyDescent="0.3">
      <c r="A254" s="24" t="s">
        <v>30</v>
      </c>
      <c r="B254" s="25"/>
      <c r="C254" s="25"/>
      <c r="D254" s="25" t="s">
        <v>32</v>
      </c>
      <c r="E254" s="25"/>
      <c r="F254" s="25" t="s">
        <v>33</v>
      </c>
      <c r="G254" s="25"/>
      <c r="H254" s="25" t="s">
        <v>34</v>
      </c>
      <c r="I254" s="25"/>
      <c r="J254" s="25" t="s">
        <v>35</v>
      </c>
      <c r="K254" s="25"/>
      <c r="L254" s="25" t="s">
        <v>36</v>
      </c>
      <c r="M254" s="25"/>
      <c r="N254" s="25" t="s">
        <v>37</v>
      </c>
      <c r="O254" s="25"/>
      <c r="P254" s="25" t="s">
        <v>38</v>
      </c>
      <c r="Q254" s="25"/>
      <c r="R254" s="25" t="s">
        <v>39</v>
      </c>
      <c r="S254" s="26"/>
      <c r="T254" s="26" t="s">
        <v>8</v>
      </c>
      <c r="U254" s="26"/>
      <c r="V254" s="25" t="s">
        <v>50</v>
      </c>
      <c r="W254" s="25" t="s">
        <v>79</v>
      </c>
      <c r="X254" s="25" t="s">
        <v>80</v>
      </c>
      <c r="Y254" s="25"/>
      <c r="Z254" s="27" t="s">
        <v>24</v>
      </c>
      <c r="AA254" s="28" t="s">
        <v>25</v>
      </c>
      <c r="AB254" s="29">
        <f t="shared" ref="AB254" si="121">SUM(Z255:Z258)-MIN(Z255:Z258)</f>
        <v>0</v>
      </c>
      <c r="AC254" s="29">
        <f>RANK(AB254, $AB$1:$AB$4662)</f>
        <v>27</v>
      </c>
      <c r="AD254" s="30" t="str">
        <f>IF(AB254&lt;&gt;0, COUNTIF($AC$1:$AC$4662,AC254)-1, "")</f>
        <v/>
      </c>
      <c r="AE254" s="30"/>
      <c r="AF254" s="31" t="s">
        <v>43</v>
      </c>
      <c r="AG254" s="31" t="s">
        <v>44</v>
      </c>
      <c r="AH254" s="31" t="s">
        <v>43</v>
      </c>
      <c r="AI254" s="31" t="s">
        <v>44</v>
      </c>
      <c r="AJ254" s="31" t="s">
        <v>43</v>
      </c>
      <c r="AK254" s="31" t="s">
        <v>44</v>
      </c>
    </row>
    <row r="255" spans="1:37" x14ac:dyDescent="0.3">
      <c r="A255" s="32"/>
      <c r="B255" s="30"/>
      <c r="C255" s="30"/>
      <c r="E255" s="34">
        <f>IF('[1]Score Sheet'!D255="", 0, 50 -(INDEX([1]Hormel!$E$1:$E$576, MATCH('[1]Score Sheet'!D$3, [1]Hormel!$B$1:$B$576, 0) -1 + IF('[1]Score Sheet'!D255&gt;1000, MATCH('[1]Score Sheet'!D255, [1]Hormel!$D$1:$D$24, 0), '[1]Score Sheet'!D255))*'[1]Score Sheet'!D$4)
-(INDEX([1]Hormel!$F$1:$F$576, MATCH('[1]Score Sheet'!D$3, [1]Hormel!$B$1:$B$576, 0) -1 + IF('[1]Score Sheet'!D255&gt;1000, MATCH('[1]Score Sheet'!D255, [1]Hormel!$D$1:$D$24, 0), '[1]Score Sheet'!D255))*'[1]Score Sheet'!D$5)
-(INDEX([1]Hormel!$G$1:$G$576, MATCH('[1]Score Sheet'!D$3, [1]Hormel!$B$1:$B$576, 0) -1 + IF('[1]Score Sheet'!D255&gt;1000, MATCH('[1]Score Sheet'!D255, [1]Hormel!$D$1:$D$24, 0), '[1]Score Sheet'!D255))*'[1]Score Sheet'!D$6))</f>
        <v>0</v>
      </c>
      <c r="G255" s="34">
        <f>IF('[1]Score Sheet'!F255="", 0, 50 -(INDEX([1]Hormel!$E$1:$E$576, MATCH('[1]Score Sheet'!F$3, [1]Hormel!$B$1:$B$576, 0) -1 + IF('[1]Score Sheet'!F255&gt;1000, MATCH('[1]Score Sheet'!F255, [1]Hormel!$D$1:$D$24, 0), '[1]Score Sheet'!F255))*'[1]Score Sheet'!F$4)
-(INDEX([1]Hormel!$F$1:$F$576, MATCH('[1]Score Sheet'!F$3, [1]Hormel!$B$1:$B$576, 0) -1 + IF('[1]Score Sheet'!F255&gt;1000, MATCH('[1]Score Sheet'!F255, [1]Hormel!$D$1:$D$24, 0), '[1]Score Sheet'!F255))*'[1]Score Sheet'!F$5)
-(INDEX([1]Hormel!$G$1:$G$576, MATCH('[1]Score Sheet'!F$3, [1]Hormel!$B$1:$B$576, 0) -1 + IF('[1]Score Sheet'!F255&gt;1000, MATCH('[1]Score Sheet'!F255, [1]Hormel!$D$1:$D$24, 0), '[1]Score Sheet'!F255))*'[1]Score Sheet'!F$6))</f>
        <v>0</v>
      </c>
      <c r="I255" s="34">
        <f>IF('[1]Score Sheet'!H255="", 0, 50 -(INDEX([1]Hormel!$E$1:$E$576, MATCH('[1]Score Sheet'!H$3, [1]Hormel!$B$1:$B$576, 0) -1 + IF('[1]Score Sheet'!H255&gt;1000, MATCH('[1]Score Sheet'!H255, [1]Hormel!$D$1:$D$24, 0), '[1]Score Sheet'!H255))*'[1]Score Sheet'!H$4)
-(INDEX([1]Hormel!$F$1:$F$576, MATCH('[1]Score Sheet'!H$3, [1]Hormel!$B$1:$B$576, 0) -1 + IF('[1]Score Sheet'!H255&gt;1000, MATCH('[1]Score Sheet'!H255, [1]Hormel!$D$1:$D$24, 0), '[1]Score Sheet'!H255))*'[1]Score Sheet'!H$5)
-(INDEX([1]Hormel!$G$1:$G$576, MATCH('[1]Score Sheet'!H$3, [1]Hormel!$B$1:$B$576, 0) -1 + IF('[1]Score Sheet'!H255&gt;1000, MATCH('[1]Score Sheet'!H255, [1]Hormel!$D$1:$D$24, 0), '[1]Score Sheet'!H255))*'[1]Score Sheet'!H$6))</f>
        <v>0</v>
      </c>
      <c r="K255" s="34">
        <f>IF('[1]Score Sheet'!J255="", 0, 50 -(INDEX([1]Hormel!$E$1:$E$576, MATCH('[1]Score Sheet'!J$3, [1]Hormel!$B$1:$B$576, 0) -1 + IF('[1]Score Sheet'!J255&gt;1000, MATCH('[1]Score Sheet'!J255, [1]Hormel!$D$1:$D$24, 0), '[1]Score Sheet'!J255))*'[1]Score Sheet'!J$4)
-(INDEX([1]Hormel!$F$1:$F$576, MATCH('[1]Score Sheet'!J$3, [1]Hormel!$B$1:$B$576, 0) -1 + IF('[1]Score Sheet'!J255&gt;1000, MATCH('[1]Score Sheet'!J255, [1]Hormel!$D$1:$D$24, 0), '[1]Score Sheet'!J255))*'[1]Score Sheet'!J$5)
-(INDEX([1]Hormel!$G$1:$G$576, MATCH('[1]Score Sheet'!J$3, [1]Hormel!$B$1:$B$576, 0) -1 + IF('[1]Score Sheet'!J255&gt;1000, MATCH('[1]Score Sheet'!J255, [1]Hormel!$D$1:$D$24, 0), '[1]Score Sheet'!J255))*'[1]Score Sheet'!J$6))</f>
        <v>0</v>
      </c>
      <c r="M255" s="34">
        <f>IF('[1]Score Sheet'!L255="", 0, 50 -(INDEX([1]Hormel!$E$1:$E$576, MATCH('[1]Score Sheet'!L$3, [1]Hormel!$B$1:$B$576, 0) -1 + IF('[1]Score Sheet'!L255&gt;1000, MATCH('[1]Score Sheet'!L255, [1]Hormel!$D$1:$D$24, 0), '[1]Score Sheet'!L255))*'[1]Score Sheet'!L$4)
-(INDEX([1]Hormel!$F$1:$F$576, MATCH('[1]Score Sheet'!L$3, [1]Hormel!$B$1:$B$576, 0) -1 + IF('[1]Score Sheet'!L255&gt;1000, MATCH('[1]Score Sheet'!L255, [1]Hormel!$D$1:$D$24, 0), '[1]Score Sheet'!L255))*'[1]Score Sheet'!L$5)
-(INDEX([1]Hormel!$G$1:$G$576, MATCH('[1]Score Sheet'!L$3, [1]Hormel!$B$1:$B$576, 0) -1 + IF('[1]Score Sheet'!L255&gt;1000, MATCH('[1]Score Sheet'!L255, [1]Hormel!$D$1:$D$24, 0), '[1]Score Sheet'!L255))*'[1]Score Sheet'!L$6))</f>
        <v>0</v>
      </c>
      <c r="O255" s="34">
        <f>IF('[1]Score Sheet'!N255="", 0, 50 -(INDEX([1]Hormel!$E$1:$E$576, MATCH('[1]Score Sheet'!N$3, [1]Hormel!$B$1:$B$576, 0) -1 + IF('[1]Score Sheet'!N255&gt;1000, MATCH('[1]Score Sheet'!N255, [1]Hormel!$D$1:$D$24, 0), '[1]Score Sheet'!N255))*'[1]Score Sheet'!N$4)
-(INDEX([1]Hormel!$F$1:$F$576, MATCH('[1]Score Sheet'!N$3, [1]Hormel!$B$1:$B$576, 0) -1 + IF('[1]Score Sheet'!N255&gt;1000, MATCH('[1]Score Sheet'!N255, [1]Hormel!$D$1:$D$24, 0), '[1]Score Sheet'!N255))*'[1]Score Sheet'!N$5)
-(INDEX([1]Hormel!$G$1:$G$576, MATCH('[1]Score Sheet'!N$3, [1]Hormel!$B$1:$B$576, 0) -1 + IF('[1]Score Sheet'!N255&gt;1000, MATCH('[1]Score Sheet'!N255, [1]Hormel!$D$1:$D$24, 0), '[1]Score Sheet'!N255))*'[1]Score Sheet'!N$6))</f>
        <v>0</v>
      </c>
      <c r="Q255" s="34">
        <f>IF('[1]Score Sheet'!P255="", 0, 50 -(INDEX([1]Hormel!$E$1:$E$576, MATCH('[1]Score Sheet'!P$3, [1]Hormel!$B$1:$B$576, 0) -1 + IF('[1]Score Sheet'!P255&gt;1000, MATCH('[1]Score Sheet'!P255, [1]Hormel!$D$1:$D$24, 0), '[1]Score Sheet'!P255))*'[1]Score Sheet'!P$4)
-(INDEX([1]Hormel!$F$1:$F$576, MATCH('[1]Score Sheet'!P$3, [1]Hormel!$B$1:$B$576, 0) -1 + IF('[1]Score Sheet'!P255&gt;1000, MATCH('[1]Score Sheet'!P255, [1]Hormel!$D$1:$D$24, 0), '[1]Score Sheet'!P255))*'[1]Score Sheet'!P$5)
-(INDEX([1]Hormel!$G$1:$G$576, MATCH('[1]Score Sheet'!P$3, [1]Hormel!$B$1:$B$576, 0) -1 + IF('[1]Score Sheet'!P255&gt;1000, MATCH('[1]Score Sheet'!P255, [1]Hormel!$D$1:$D$24, 0), '[1]Score Sheet'!P255))*'[1]Score Sheet'!P$6))</f>
        <v>0</v>
      </c>
      <c r="S255" s="34">
        <f>IF('[1]Score Sheet'!R255="", 0, 50 -(INDEX([1]Hormel!$E$1:$E$576, MATCH('[1]Score Sheet'!R$3, [1]Hormel!$B$1:$B$576, 0) -1 + IF('[1]Score Sheet'!R255&gt;1000, MATCH('[1]Score Sheet'!R255, [1]Hormel!$D$1:$D$24, 0), '[1]Score Sheet'!R255))*'[1]Score Sheet'!R$4)
-(INDEX([1]Hormel!$F$1:$F$576, MATCH('[1]Score Sheet'!R$3, [1]Hormel!$B$1:$B$576, 0) -1 + IF('[1]Score Sheet'!R255&gt;1000, MATCH('[1]Score Sheet'!R255, [1]Hormel!$D$1:$D$24, 0), '[1]Score Sheet'!R255))*'[1]Score Sheet'!R$5)
-(INDEX([1]Hormel!$G$1:$G$576, MATCH('[1]Score Sheet'!R$3, [1]Hormel!$B$1:$B$576, 0) -1 + IF('[1]Score Sheet'!R255&gt;1000, MATCH('[1]Score Sheet'!R255, [1]Hormel!$D$1:$D$24, 0), '[1]Score Sheet'!R255))*'[1]Score Sheet'!R$6))</f>
        <v>0</v>
      </c>
      <c r="T255" s="30"/>
      <c r="U255" s="34">
        <f>IF('[1]Score Sheet'!T255="", 0, 50 -(INDEX([1]Hormel!$E$1:$E$576, MATCH('[1]Score Sheet'!T$3, [1]Hormel!$B$1:$B$576, 0) -1 + IF('[1]Score Sheet'!T255&gt;1000, MATCH('[1]Score Sheet'!T255, [1]Hormel!$D$1:$D$24, 0), '[1]Score Sheet'!T255))*'[1]Score Sheet'!T$4)
-(INDEX([1]Hormel!$F$1:$F$576, MATCH('[1]Score Sheet'!T$3, [1]Hormel!$B$1:$B$576, 0) -1 + IF('[1]Score Sheet'!T255&gt;1000, MATCH('[1]Score Sheet'!T255, [1]Hormel!$D$1:$D$24, 0), '[1]Score Sheet'!T255))*'[1]Score Sheet'!T$5)
-(INDEX([1]Hormel!$G$1:$G$576, MATCH('[1]Score Sheet'!T$3, [1]Hormel!$B$1:$B$576, 0) -1 + IF('[1]Score Sheet'!T255&gt;1000, MATCH('[1]Score Sheet'!T255, [1]Hormel!$D$1:$D$24, 0), '[1]Score Sheet'!T255))*'[1]Score Sheet'!T$6))</f>
        <v>0</v>
      </c>
      <c r="Z255" s="35">
        <f t="shared" ref="Z255:Z258" si="122">SUM(E255,G255,I255,K255,M255,O255,Q255,S255,U255,V255,W255,X255,Y255)</f>
        <v>0</v>
      </c>
      <c r="AA255">
        <f>RANK(Z255, $Z$1:$Z$4662)</f>
        <v>49</v>
      </c>
      <c r="AB255" t="str">
        <f>IF(Z255&lt;&gt;0, COUNTIF($AA$1:$AA$4662,AA255)-1, "")</f>
        <v/>
      </c>
      <c r="AF255">
        <f t="shared" ref="AF255:AF258" si="123">SUM(U255,S255,Q255,O255,M255,K255,I255,G255,E255,)</f>
        <v>0</v>
      </c>
      <c r="AG255">
        <f>RANK(AF255,AF:AF)</f>
        <v>49</v>
      </c>
      <c r="AH255">
        <f t="shared" ref="AH255:AH258" si="124">SUM(Y255,X255+W255,V255)</f>
        <v>0</v>
      </c>
      <c r="AI255">
        <f>RANK(AH255,AH:AH)</f>
        <v>48</v>
      </c>
      <c r="AJ255">
        <f t="shared" ref="AJ255:AJ258" si="125">AH255+AF255</f>
        <v>0</v>
      </c>
      <c r="AK255">
        <f>RANK(AJ255,AJ:AJ)</f>
        <v>49</v>
      </c>
    </row>
    <row r="256" spans="1:37" x14ac:dyDescent="0.3">
      <c r="A256" s="32"/>
      <c r="B256" s="30"/>
      <c r="C256" s="30"/>
      <c r="E256" s="34">
        <f>IF('[1]Score Sheet'!D256="", 0, 50 -(INDEX([1]Hormel!$E$1:$E$576, MATCH('[1]Score Sheet'!D$3, [1]Hormel!$B$1:$B$576, 0) -1 + IF('[1]Score Sheet'!D256&gt;1000, MATCH('[1]Score Sheet'!D256, [1]Hormel!$D$1:$D$24, 0), '[1]Score Sheet'!D256))*'[1]Score Sheet'!D$4)
-(INDEX([1]Hormel!$F$1:$F$576, MATCH('[1]Score Sheet'!D$3, [1]Hormel!$B$1:$B$576, 0) -1 + IF('[1]Score Sheet'!D256&gt;1000, MATCH('[1]Score Sheet'!D256, [1]Hormel!$D$1:$D$24, 0), '[1]Score Sheet'!D256))*'[1]Score Sheet'!D$5)
-(INDEX([1]Hormel!$G$1:$G$576, MATCH('[1]Score Sheet'!D$3, [1]Hormel!$B$1:$B$576, 0) -1 + IF('[1]Score Sheet'!D256&gt;1000, MATCH('[1]Score Sheet'!D256, [1]Hormel!$D$1:$D$24, 0), '[1]Score Sheet'!D256))*'[1]Score Sheet'!D$6))</f>
        <v>0</v>
      </c>
      <c r="G256" s="34">
        <f>IF('[1]Score Sheet'!F256="", 0, 50 -(INDEX([1]Hormel!$E$1:$E$576, MATCH('[1]Score Sheet'!F$3, [1]Hormel!$B$1:$B$576, 0) -1 + IF('[1]Score Sheet'!F256&gt;1000, MATCH('[1]Score Sheet'!F256, [1]Hormel!$D$1:$D$24, 0), '[1]Score Sheet'!F256))*'[1]Score Sheet'!F$4)
-(INDEX([1]Hormel!$F$1:$F$576, MATCH('[1]Score Sheet'!F$3, [1]Hormel!$B$1:$B$576, 0) -1 + IF('[1]Score Sheet'!F256&gt;1000, MATCH('[1]Score Sheet'!F256, [1]Hormel!$D$1:$D$24, 0), '[1]Score Sheet'!F256))*'[1]Score Sheet'!F$5)
-(INDEX([1]Hormel!$G$1:$G$576, MATCH('[1]Score Sheet'!F$3, [1]Hormel!$B$1:$B$576, 0) -1 + IF('[1]Score Sheet'!F256&gt;1000, MATCH('[1]Score Sheet'!F256, [1]Hormel!$D$1:$D$24, 0), '[1]Score Sheet'!F256))*'[1]Score Sheet'!F$6))</f>
        <v>0</v>
      </c>
      <c r="I256" s="34">
        <f>IF('[1]Score Sheet'!H256="", 0, 50 -(INDEX([1]Hormel!$E$1:$E$576, MATCH('[1]Score Sheet'!H$3, [1]Hormel!$B$1:$B$576, 0) -1 + IF('[1]Score Sheet'!H256&gt;1000, MATCH('[1]Score Sheet'!H256, [1]Hormel!$D$1:$D$24, 0), '[1]Score Sheet'!H256))*'[1]Score Sheet'!H$4)
-(INDEX([1]Hormel!$F$1:$F$576, MATCH('[1]Score Sheet'!H$3, [1]Hormel!$B$1:$B$576, 0) -1 + IF('[1]Score Sheet'!H256&gt;1000, MATCH('[1]Score Sheet'!H256, [1]Hormel!$D$1:$D$24, 0), '[1]Score Sheet'!H256))*'[1]Score Sheet'!H$5)
-(INDEX([1]Hormel!$G$1:$G$576, MATCH('[1]Score Sheet'!H$3, [1]Hormel!$B$1:$B$576, 0) -1 + IF('[1]Score Sheet'!H256&gt;1000, MATCH('[1]Score Sheet'!H256, [1]Hormel!$D$1:$D$24, 0), '[1]Score Sheet'!H256))*'[1]Score Sheet'!H$6))</f>
        <v>0</v>
      </c>
      <c r="K256" s="34">
        <f>IF('[1]Score Sheet'!J256="", 0, 50 -(INDEX([1]Hormel!$E$1:$E$576, MATCH('[1]Score Sheet'!J$3, [1]Hormel!$B$1:$B$576, 0) -1 + IF('[1]Score Sheet'!J256&gt;1000, MATCH('[1]Score Sheet'!J256, [1]Hormel!$D$1:$D$24, 0), '[1]Score Sheet'!J256))*'[1]Score Sheet'!J$4)
-(INDEX([1]Hormel!$F$1:$F$576, MATCH('[1]Score Sheet'!J$3, [1]Hormel!$B$1:$B$576, 0) -1 + IF('[1]Score Sheet'!J256&gt;1000, MATCH('[1]Score Sheet'!J256, [1]Hormel!$D$1:$D$24, 0), '[1]Score Sheet'!J256))*'[1]Score Sheet'!J$5)
-(INDEX([1]Hormel!$G$1:$G$576, MATCH('[1]Score Sheet'!J$3, [1]Hormel!$B$1:$B$576, 0) -1 + IF('[1]Score Sheet'!J256&gt;1000, MATCH('[1]Score Sheet'!J256, [1]Hormel!$D$1:$D$24, 0), '[1]Score Sheet'!J256))*'[1]Score Sheet'!J$6))</f>
        <v>0</v>
      </c>
      <c r="M256" s="34">
        <f>IF('[1]Score Sheet'!L256="", 0, 50 -(INDEX([1]Hormel!$E$1:$E$576, MATCH('[1]Score Sheet'!L$3, [1]Hormel!$B$1:$B$576, 0) -1 + IF('[1]Score Sheet'!L256&gt;1000, MATCH('[1]Score Sheet'!L256, [1]Hormel!$D$1:$D$24, 0), '[1]Score Sheet'!L256))*'[1]Score Sheet'!L$4)
-(INDEX([1]Hormel!$F$1:$F$576, MATCH('[1]Score Sheet'!L$3, [1]Hormel!$B$1:$B$576, 0) -1 + IF('[1]Score Sheet'!L256&gt;1000, MATCH('[1]Score Sheet'!L256, [1]Hormel!$D$1:$D$24, 0), '[1]Score Sheet'!L256))*'[1]Score Sheet'!L$5)
-(INDEX([1]Hormel!$G$1:$G$576, MATCH('[1]Score Sheet'!L$3, [1]Hormel!$B$1:$B$576, 0) -1 + IF('[1]Score Sheet'!L256&gt;1000, MATCH('[1]Score Sheet'!L256, [1]Hormel!$D$1:$D$24, 0), '[1]Score Sheet'!L256))*'[1]Score Sheet'!L$6))</f>
        <v>0</v>
      </c>
      <c r="O256" s="34">
        <f>IF('[1]Score Sheet'!N256="", 0, 50 -(INDEX([1]Hormel!$E$1:$E$576, MATCH('[1]Score Sheet'!N$3, [1]Hormel!$B$1:$B$576, 0) -1 + IF('[1]Score Sheet'!N256&gt;1000, MATCH('[1]Score Sheet'!N256, [1]Hormel!$D$1:$D$24, 0), '[1]Score Sheet'!N256))*'[1]Score Sheet'!N$4)
-(INDEX([1]Hormel!$F$1:$F$576, MATCH('[1]Score Sheet'!N$3, [1]Hormel!$B$1:$B$576, 0) -1 + IF('[1]Score Sheet'!N256&gt;1000, MATCH('[1]Score Sheet'!N256, [1]Hormel!$D$1:$D$24, 0), '[1]Score Sheet'!N256))*'[1]Score Sheet'!N$5)
-(INDEX([1]Hormel!$G$1:$G$576, MATCH('[1]Score Sheet'!N$3, [1]Hormel!$B$1:$B$576, 0) -1 + IF('[1]Score Sheet'!N256&gt;1000, MATCH('[1]Score Sheet'!N256, [1]Hormel!$D$1:$D$24, 0), '[1]Score Sheet'!N256))*'[1]Score Sheet'!N$6))</f>
        <v>0</v>
      </c>
      <c r="Q256" s="34">
        <f>IF('[1]Score Sheet'!P256="", 0, 50 -(INDEX([1]Hormel!$E$1:$E$576, MATCH('[1]Score Sheet'!P$3, [1]Hormel!$B$1:$B$576, 0) -1 + IF('[1]Score Sheet'!P256&gt;1000, MATCH('[1]Score Sheet'!P256, [1]Hormel!$D$1:$D$24, 0), '[1]Score Sheet'!P256))*'[1]Score Sheet'!P$4)
-(INDEX([1]Hormel!$F$1:$F$576, MATCH('[1]Score Sheet'!P$3, [1]Hormel!$B$1:$B$576, 0) -1 + IF('[1]Score Sheet'!P256&gt;1000, MATCH('[1]Score Sheet'!P256, [1]Hormel!$D$1:$D$24, 0), '[1]Score Sheet'!P256))*'[1]Score Sheet'!P$5)
-(INDEX([1]Hormel!$G$1:$G$576, MATCH('[1]Score Sheet'!P$3, [1]Hormel!$B$1:$B$576, 0) -1 + IF('[1]Score Sheet'!P256&gt;1000, MATCH('[1]Score Sheet'!P256, [1]Hormel!$D$1:$D$24, 0), '[1]Score Sheet'!P256))*'[1]Score Sheet'!P$6))</f>
        <v>0</v>
      </c>
      <c r="S256" s="34">
        <f>IF('[1]Score Sheet'!R256="", 0, 50 -(INDEX([1]Hormel!$E$1:$E$576, MATCH('[1]Score Sheet'!R$3, [1]Hormel!$B$1:$B$576, 0) -1 + IF('[1]Score Sheet'!R256&gt;1000, MATCH('[1]Score Sheet'!R256, [1]Hormel!$D$1:$D$24, 0), '[1]Score Sheet'!R256))*'[1]Score Sheet'!R$4)
-(INDEX([1]Hormel!$F$1:$F$576, MATCH('[1]Score Sheet'!R$3, [1]Hormel!$B$1:$B$576, 0) -1 + IF('[1]Score Sheet'!R256&gt;1000, MATCH('[1]Score Sheet'!R256, [1]Hormel!$D$1:$D$24, 0), '[1]Score Sheet'!R256))*'[1]Score Sheet'!R$5)
-(INDEX([1]Hormel!$G$1:$G$576, MATCH('[1]Score Sheet'!R$3, [1]Hormel!$B$1:$B$576, 0) -1 + IF('[1]Score Sheet'!R256&gt;1000, MATCH('[1]Score Sheet'!R256, [1]Hormel!$D$1:$D$24, 0), '[1]Score Sheet'!R256))*'[1]Score Sheet'!R$6))</f>
        <v>0</v>
      </c>
      <c r="T256" s="30"/>
      <c r="U256" s="34">
        <f>IF('[1]Score Sheet'!T256="", 0, 50 -(INDEX([1]Hormel!$E$1:$E$576, MATCH('[1]Score Sheet'!T$3, [1]Hormel!$B$1:$B$576, 0) -1 + IF('[1]Score Sheet'!T256&gt;1000, MATCH('[1]Score Sheet'!T256, [1]Hormel!$D$1:$D$24, 0), '[1]Score Sheet'!T256))*'[1]Score Sheet'!T$4)
-(INDEX([1]Hormel!$F$1:$F$576, MATCH('[1]Score Sheet'!T$3, [1]Hormel!$B$1:$B$576, 0) -1 + IF('[1]Score Sheet'!T256&gt;1000, MATCH('[1]Score Sheet'!T256, [1]Hormel!$D$1:$D$24, 0), '[1]Score Sheet'!T256))*'[1]Score Sheet'!T$5)
-(INDEX([1]Hormel!$G$1:$G$576, MATCH('[1]Score Sheet'!T$3, [1]Hormel!$B$1:$B$576, 0) -1 + IF('[1]Score Sheet'!T256&gt;1000, MATCH('[1]Score Sheet'!T256, [1]Hormel!$D$1:$D$24, 0), '[1]Score Sheet'!T256))*'[1]Score Sheet'!T$6))</f>
        <v>0</v>
      </c>
      <c r="Z256" s="35">
        <f t="shared" si="122"/>
        <v>0</v>
      </c>
      <c r="AA256">
        <f>RANK(Z256, $Z$1:$Z$4662)</f>
        <v>49</v>
      </c>
      <c r="AB256" t="str">
        <f>IF(Z256&lt;&gt;0, COUNTIF($AA$1:$AA$4662,AA256)-1, "")</f>
        <v/>
      </c>
      <c r="AF256">
        <f t="shared" si="123"/>
        <v>0</v>
      </c>
      <c r="AG256">
        <f>RANK(AF256,AF:AF)</f>
        <v>49</v>
      </c>
      <c r="AH256">
        <f t="shared" si="124"/>
        <v>0</v>
      </c>
      <c r="AI256">
        <f>RANK(AH256,AH:AH)</f>
        <v>48</v>
      </c>
      <c r="AJ256">
        <f t="shared" si="125"/>
        <v>0</v>
      </c>
      <c r="AK256">
        <f>RANK(AJ256,AJ:AJ)</f>
        <v>49</v>
      </c>
    </row>
    <row r="257" spans="1:37" x14ac:dyDescent="0.3">
      <c r="A257" s="32"/>
      <c r="B257" s="30"/>
      <c r="C257" s="30"/>
      <c r="E257" s="34">
        <f>IF('[1]Score Sheet'!D257="", 0, 50 -(INDEX([1]Hormel!$E$1:$E$576, MATCH('[1]Score Sheet'!D$3, [1]Hormel!$B$1:$B$576, 0) -1 + IF('[1]Score Sheet'!D257&gt;1000, MATCH('[1]Score Sheet'!D257, [1]Hormel!$D$1:$D$24, 0), '[1]Score Sheet'!D257))*'[1]Score Sheet'!D$4)
-(INDEX([1]Hormel!$F$1:$F$576, MATCH('[1]Score Sheet'!D$3, [1]Hormel!$B$1:$B$576, 0) -1 + IF('[1]Score Sheet'!D257&gt;1000, MATCH('[1]Score Sheet'!D257, [1]Hormel!$D$1:$D$24, 0), '[1]Score Sheet'!D257))*'[1]Score Sheet'!D$5)
-(INDEX([1]Hormel!$G$1:$G$576, MATCH('[1]Score Sheet'!D$3, [1]Hormel!$B$1:$B$576, 0) -1 + IF('[1]Score Sheet'!D257&gt;1000, MATCH('[1]Score Sheet'!D257, [1]Hormel!$D$1:$D$24, 0), '[1]Score Sheet'!D257))*'[1]Score Sheet'!D$6))</f>
        <v>0</v>
      </c>
      <c r="G257" s="34">
        <f>IF('[1]Score Sheet'!F257="", 0, 50 -(INDEX([1]Hormel!$E$1:$E$576, MATCH('[1]Score Sheet'!F$3, [1]Hormel!$B$1:$B$576, 0) -1 + IF('[1]Score Sheet'!F257&gt;1000, MATCH('[1]Score Sheet'!F257, [1]Hormel!$D$1:$D$24, 0), '[1]Score Sheet'!F257))*'[1]Score Sheet'!F$4)
-(INDEX([1]Hormel!$F$1:$F$576, MATCH('[1]Score Sheet'!F$3, [1]Hormel!$B$1:$B$576, 0) -1 + IF('[1]Score Sheet'!F257&gt;1000, MATCH('[1]Score Sheet'!F257, [1]Hormel!$D$1:$D$24, 0), '[1]Score Sheet'!F257))*'[1]Score Sheet'!F$5)
-(INDEX([1]Hormel!$G$1:$G$576, MATCH('[1]Score Sheet'!F$3, [1]Hormel!$B$1:$B$576, 0) -1 + IF('[1]Score Sheet'!F257&gt;1000, MATCH('[1]Score Sheet'!F257, [1]Hormel!$D$1:$D$24, 0), '[1]Score Sheet'!F257))*'[1]Score Sheet'!F$6))</f>
        <v>0</v>
      </c>
      <c r="I257" s="34">
        <f>IF('[1]Score Sheet'!H257="", 0, 50 -(INDEX([1]Hormel!$E$1:$E$576, MATCH('[1]Score Sheet'!H$3, [1]Hormel!$B$1:$B$576, 0) -1 + IF('[1]Score Sheet'!H257&gt;1000, MATCH('[1]Score Sheet'!H257, [1]Hormel!$D$1:$D$24, 0), '[1]Score Sheet'!H257))*'[1]Score Sheet'!H$4)
-(INDEX([1]Hormel!$F$1:$F$576, MATCH('[1]Score Sheet'!H$3, [1]Hormel!$B$1:$B$576, 0) -1 + IF('[1]Score Sheet'!H257&gt;1000, MATCH('[1]Score Sheet'!H257, [1]Hormel!$D$1:$D$24, 0), '[1]Score Sheet'!H257))*'[1]Score Sheet'!H$5)
-(INDEX([1]Hormel!$G$1:$G$576, MATCH('[1]Score Sheet'!H$3, [1]Hormel!$B$1:$B$576, 0) -1 + IF('[1]Score Sheet'!H257&gt;1000, MATCH('[1]Score Sheet'!H257, [1]Hormel!$D$1:$D$24, 0), '[1]Score Sheet'!H257))*'[1]Score Sheet'!H$6))</f>
        <v>0</v>
      </c>
      <c r="K257" s="34">
        <f>IF('[1]Score Sheet'!J257="", 0, 50 -(INDEX([1]Hormel!$E$1:$E$576, MATCH('[1]Score Sheet'!J$3, [1]Hormel!$B$1:$B$576, 0) -1 + IF('[1]Score Sheet'!J257&gt;1000, MATCH('[1]Score Sheet'!J257, [1]Hormel!$D$1:$D$24, 0), '[1]Score Sheet'!J257))*'[1]Score Sheet'!J$4)
-(INDEX([1]Hormel!$F$1:$F$576, MATCH('[1]Score Sheet'!J$3, [1]Hormel!$B$1:$B$576, 0) -1 + IF('[1]Score Sheet'!J257&gt;1000, MATCH('[1]Score Sheet'!J257, [1]Hormel!$D$1:$D$24, 0), '[1]Score Sheet'!J257))*'[1]Score Sheet'!J$5)
-(INDEX([1]Hormel!$G$1:$G$576, MATCH('[1]Score Sheet'!J$3, [1]Hormel!$B$1:$B$576, 0) -1 + IF('[1]Score Sheet'!J257&gt;1000, MATCH('[1]Score Sheet'!J257, [1]Hormel!$D$1:$D$24, 0), '[1]Score Sheet'!J257))*'[1]Score Sheet'!J$6))</f>
        <v>0</v>
      </c>
      <c r="M257" s="34">
        <f>IF('[1]Score Sheet'!L257="", 0, 50 -(INDEX([1]Hormel!$E$1:$E$576, MATCH('[1]Score Sheet'!L$3, [1]Hormel!$B$1:$B$576, 0) -1 + IF('[1]Score Sheet'!L257&gt;1000, MATCH('[1]Score Sheet'!L257, [1]Hormel!$D$1:$D$24, 0), '[1]Score Sheet'!L257))*'[1]Score Sheet'!L$4)
-(INDEX([1]Hormel!$F$1:$F$576, MATCH('[1]Score Sheet'!L$3, [1]Hormel!$B$1:$B$576, 0) -1 + IF('[1]Score Sheet'!L257&gt;1000, MATCH('[1]Score Sheet'!L257, [1]Hormel!$D$1:$D$24, 0), '[1]Score Sheet'!L257))*'[1]Score Sheet'!L$5)
-(INDEX([1]Hormel!$G$1:$G$576, MATCH('[1]Score Sheet'!L$3, [1]Hormel!$B$1:$B$576, 0) -1 + IF('[1]Score Sheet'!L257&gt;1000, MATCH('[1]Score Sheet'!L257, [1]Hormel!$D$1:$D$24, 0), '[1]Score Sheet'!L257))*'[1]Score Sheet'!L$6))</f>
        <v>0</v>
      </c>
      <c r="O257" s="34">
        <f>IF('[1]Score Sheet'!N257="", 0, 50 -(INDEX([1]Hormel!$E$1:$E$576, MATCH('[1]Score Sheet'!N$3, [1]Hormel!$B$1:$B$576, 0) -1 + IF('[1]Score Sheet'!N257&gt;1000, MATCH('[1]Score Sheet'!N257, [1]Hormel!$D$1:$D$24, 0), '[1]Score Sheet'!N257))*'[1]Score Sheet'!N$4)
-(INDEX([1]Hormel!$F$1:$F$576, MATCH('[1]Score Sheet'!N$3, [1]Hormel!$B$1:$B$576, 0) -1 + IF('[1]Score Sheet'!N257&gt;1000, MATCH('[1]Score Sheet'!N257, [1]Hormel!$D$1:$D$24, 0), '[1]Score Sheet'!N257))*'[1]Score Sheet'!N$5)
-(INDEX([1]Hormel!$G$1:$G$576, MATCH('[1]Score Sheet'!N$3, [1]Hormel!$B$1:$B$576, 0) -1 + IF('[1]Score Sheet'!N257&gt;1000, MATCH('[1]Score Sheet'!N257, [1]Hormel!$D$1:$D$24, 0), '[1]Score Sheet'!N257))*'[1]Score Sheet'!N$6))</f>
        <v>0</v>
      </c>
      <c r="Q257" s="34">
        <f>IF('[1]Score Sheet'!P257="", 0, 50 -(INDEX([1]Hormel!$E$1:$E$576, MATCH('[1]Score Sheet'!P$3, [1]Hormel!$B$1:$B$576, 0) -1 + IF('[1]Score Sheet'!P257&gt;1000, MATCH('[1]Score Sheet'!P257, [1]Hormel!$D$1:$D$24, 0), '[1]Score Sheet'!P257))*'[1]Score Sheet'!P$4)
-(INDEX([1]Hormel!$F$1:$F$576, MATCH('[1]Score Sheet'!P$3, [1]Hormel!$B$1:$B$576, 0) -1 + IF('[1]Score Sheet'!P257&gt;1000, MATCH('[1]Score Sheet'!P257, [1]Hormel!$D$1:$D$24, 0), '[1]Score Sheet'!P257))*'[1]Score Sheet'!P$5)
-(INDEX([1]Hormel!$G$1:$G$576, MATCH('[1]Score Sheet'!P$3, [1]Hormel!$B$1:$B$576, 0) -1 + IF('[1]Score Sheet'!P257&gt;1000, MATCH('[1]Score Sheet'!P257, [1]Hormel!$D$1:$D$24, 0), '[1]Score Sheet'!P257))*'[1]Score Sheet'!P$6))</f>
        <v>0</v>
      </c>
      <c r="S257" s="34">
        <f>IF('[1]Score Sheet'!R257="", 0, 50 -(INDEX([1]Hormel!$E$1:$E$576, MATCH('[1]Score Sheet'!R$3, [1]Hormel!$B$1:$B$576, 0) -1 + IF('[1]Score Sheet'!R257&gt;1000, MATCH('[1]Score Sheet'!R257, [1]Hormel!$D$1:$D$24, 0), '[1]Score Sheet'!R257))*'[1]Score Sheet'!R$4)
-(INDEX([1]Hormel!$F$1:$F$576, MATCH('[1]Score Sheet'!R$3, [1]Hormel!$B$1:$B$576, 0) -1 + IF('[1]Score Sheet'!R257&gt;1000, MATCH('[1]Score Sheet'!R257, [1]Hormel!$D$1:$D$24, 0), '[1]Score Sheet'!R257))*'[1]Score Sheet'!R$5)
-(INDEX([1]Hormel!$G$1:$G$576, MATCH('[1]Score Sheet'!R$3, [1]Hormel!$B$1:$B$576, 0) -1 + IF('[1]Score Sheet'!R257&gt;1000, MATCH('[1]Score Sheet'!R257, [1]Hormel!$D$1:$D$24, 0), '[1]Score Sheet'!R257))*'[1]Score Sheet'!R$6))</f>
        <v>0</v>
      </c>
      <c r="T257" s="30"/>
      <c r="U257" s="34">
        <f>IF('[1]Score Sheet'!T257="", 0, 50 -(INDEX([1]Hormel!$E$1:$E$576, MATCH('[1]Score Sheet'!T$3, [1]Hormel!$B$1:$B$576, 0) -1 + IF('[1]Score Sheet'!T257&gt;1000, MATCH('[1]Score Sheet'!T257, [1]Hormel!$D$1:$D$24, 0), '[1]Score Sheet'!T257))*'[1]Score Sheet'!T$4)
-(INDEX([1]Hormel!$F$1:$F$576, MATCH('[1]Score Sheet'!T$3, [1]Hormel!$B$1:$B$576, 0) -1 + IF('[1]Score Sheet'!T257&gt;1000, MATCH('[1]Score Sheet'!T257, [1]Hormel!$D$1:$D$24, 0), '[1]Score Sheet'!T257))*'[1]Score Sheet'!T$5)
-(INDEX([1]Hormel!$G$1:$G$576, MATCH('[1]Score Sheet'!T$3, [1]Hormel!$B$1:$B$576, 0) -1 + IF('[1]Score Sheet'!T257&gt;1000, MATCH('[1]Score Sheet'!T257, [1]Hormel!$D$1:$D$24, 0), '[1]Score Sheet'!T257))*'[1]Score Sheet'!T$6))</f>
        <v>0</v>
      </c>
      <c r="Z257" s="35">
        <f t="shared" si="122"/>
        <v>0</v>
      </c>
      <c r="AA257">
        <f>RANK(Z257, $Z$1:$Z$4662)</f>
        <v>49</v>
      </c>
      <c r="AB257" t="str">
        <f>IF(Z257&lt;&gt;0, COUNTIF($AA$1:$AA$4662,AA257)-1, "")</f>
        <v/>
      </c>
      <c r="AF257">
        <f t="shared" si="123"/>
        <v>0</v>
      </c>
      <c r="AG257">
        <f>RANK(AF257,AF:AF)</f>
        <v>49</v>
      </c>
      <c r="AH257">
        <f t="shared" si="124"/>
        <v>0</v>
      </c>
      <c r="AI257">
        <f>RANK(AH257,AH:AH)</f>
        <v>48</v>
      </c>
      <c r="AJ257">
        <f t="shared" si="125"/>
        <v>0</v>
      </c>
      <c r="AK257">
        <f>RANK(AJ257,AJ:AJ)</f>
        <v>49</v>
      </c>
    </row>
    <row r="258" spans="1:37" x14ac:dyDescent="0.3">
      <c r="A258" s="36"/>
      <c r="B258" s="30"/>
      <c r="C258" s="30"/>
      <c r="E258" s="34">
        <f>IF('[1]Score Sheet'!D258="", 0, 50 -(INDEX([1]Hormel!$E$1:$E$576, MATCH('[1]Score Sheet'!D$3, [1]Hormel!$B$1:$B$576, 0) -1 + IF('[1]Score Sheet'!D258&gt;1000, MATCH('[1]Score Sheet'!D258, [1]Hormel!$D$1:$D$24, 0), '[1]Score Sheet'!D258))*'[1]Score Sheet'!D$4)
-(INDEX([1]Hormel!$F$1:$F$576, MATCH('[1]Score Sheet'!D$3, [1]Hormel!$B$1:$B$576, 0) -1 + IF('[1]Score Sheet'!D258&gt;1000, MATCH('[1]Score Sheet'!D258, [1]Hormel!$D$1:$D$24, 0), '[1]Score Sheet'!D258))*'[1]Score Sheet'!D$5)
-(INDEX([1]Hormel!$G$1:$G$576, MATCH('[1]Score Sheet'!D$3, [1]Hormel!$B$1:$B$576, 0) -1 + IF('[1]Score Sheet'!D258&gt;1000, MATCH('[1]Score Sheet'!D258, [1]Hormel!$D$1:$D$24, 0), '[1]Score Sheet'!D258))*'[1]Score Sheet'!D$6))</f>
        <v>0</v>
      </c>
      <c r="G258" s="34">
        <f>IF('[1]Score Sheet'!F258="", 0, 50 -(INDEX([1]Hormel!$E$1:$E$576, MATCH('[1]Score Sheet'!F$3, [1]Hormel!$B$1:$B$576, 0) -1 + IF('[1]Score Sheet'!F258&gt;1000, MATCH('[1]Score Sheet'!F258, [1]Hormel!$D$1:$D$24, 0), '[1]Score Sheet'!F258))*'[1]Score Sheet'!F$4)
-(INDEX([1]Hormel!$F$1:$F$576, MATCH('[1]Score Sheet'!F$3, [1]Hormel!$B$1:$B$576, 0) -1 + IF('[1]Score Sheet'!F258&gt;1000, MATCH('[1]Score Sheet'!F258, [1]Hormel!$D$1:$D$24, 0), '[1]Score Sheet'!F258))*'[1]Score Sheet'!F$5)
-(INDEX([1]Hormel!$G$1:$G$576, MATCH('[1]Score Sheet'!F$3, [1]Hormel!$B$1:$B$576, 0) -1 + IF('[1]Score Sheet'!F258&gt;1000, MATCH('[1]Score Sheet'!F258, [1]Hormel!$D$1:$D$24, 0), '[1]Score Sheet'!F258))*'[1]Score Sheet'!F$6))</f>
        <v>0</v>
      </c>
      <c r="I258" s="34">
        <f>IF('[1]Score Sheet'!H258="", 0, 50 -(INDEX([1]Hormel!$E$1:$E$576, MATCH('[1]Score Sheet'!H$3, [1]Hormel!$B$1:$B$576, 0) -1 + IF('[1]Score Sheet'!H258&gt;1000, MATCH('[1]Score Sheet'!H258, [1]Hormel!$D$1:$D$24, 0), '[1]Score Sheet'!H258))*'[1]Score Sheet'!H$4)
-(INDEX([1]Hormel!$F$1:$F$576, MATCH('[1]Score Sheet'!H$3, [1]Hormel!$B$1:$B$576, 0) -1 + IF('[1]Score Sheet'!H258&gt;1000, MATCH('[1]Score Sheet'!H258, [1]Hormel!$D$1:$D$24, 0), '[1]Score Sheet'!H258))*'[1]Score Sheet'!H$5)
-(INDEX([1]Hormel!$G$1:$G$576, MATCH('[1]Score Sheet'!H$3, [1]Hormel!$B$1:$B$576, 0) -1 + IF('[1]Score Sheet'!H258&gt;1000, MATCH('[1]Score Sheet'!H258, [1]Hormel!$D$1:$D$24, 0), '[1]Score Sheet'!H258))*'[1]Score Sheet'!H$6))</f>
        <v>0</v>
      </c>
      <c r="K258" s="34">
        <f>IF('[1]Score Sheet'!J258="", 0, 50 -(INDEX([1]Hormel!$E$1:$E$576, MATCH('[1]Score Sheet'!J$3, [1]Hormel!$B$1:$B$576, 0) -1 + IF('[1]Score Sheet'!J258&gt;1000, MATCH('[1]Score Sheet'!J258, [1]Hormel!$D$1:$D$24, 0), '[1]Score Sheet'!J258))*'[1]Score Sheet'!J$4)
-(INDEX([1]Hormel!$F$1:$F$576, MATCH('[1]Score Sheet'!J$3, [1]Hormel!$B$1:$B$576, 0) -1 + IF('[1]Score Sheet'!J258&gt;1000, MATCH('[1]Score Sheet'!J258, [1]Hormel!$D$1:$D$24, 0), '[1]Score Sheet'!J258))*'[1]Score Sheet'!J$5)
-(INDEX([1]Hormel!$G$1:$G$576, MATCH('[1]Score Sheet'!J$3, [1]Hormel!$B$1:$B$576, 0) -1 + IF('[1]Score Sheet'!J258&gt;1000, MATCH('[1]Score Sheet'!J258, [1]Hormel!$D$1:$D$24, 0), '[1]Score Sheet'!J258))*'[1]Score Sheet'!J$6))</f>
        <v>0</v>
      </c>
      <c r="M258" s="34">
        <f>IF('[1]Score Sheet'!L258="", 0, 50 -(INDEX([1]Hormel!$E$1:$E$576, MATCH('[1]Score Sheet'!L$3, [1]Hormel!$B$1:$B$576, 0) -1 + IF('[1]Score Sheet'!L258&gt;1000, MATCH('[1]Score Sheet'!L258, [1]Hormel!$D$1:$D$24, 0), '[1]Score Sheet'!L258))*'[1]Score Sheet'!L$4)
-(INDEX([1]Hormel!$F$1:$F$576, MATCH('[1]Score Sheet'!L$3, [1]Hormel!$B$1:$B$576, 0) -1 + IF('[1]Score Sheet'!L258&gt;1000, MATCH('[1]Score Sheet'!L258, [1]Hormel!$D$1:$D$24, 0), '[1]Score Sheet'!L258))*'[1]Score Sheet'!L$5)
-(INDEX([1]Hormel!$G$1:$G$576, MATCH('[1]Score Sheet'!L$3, [1]Hormel!$B$1:$B$576, 0) -1 + IF('[1]Score Sheet'!L258&gt;1000, MATCH('[1]Score Sheet'!L258, [1]Hormel!$D$1:$D$24, 0), '[1]Score Sheet'!L258))*'[1]Score Sheet'!L$6))</f>
        <v>0</v>
      </c>
      <c r="O258" s="34">
        <f>IF('[1]Score Sheet'!N258="", 0, 50 -(INDEX([1]Hormel!$E$1:$E$576, MATCH('[1]Score Sheet'!N$3, [1]Hormel!$B$1:$B$576, 0) -1 + IF('[1]Score Sheet'!N258&gt;1000, MATCH('[1]Score Sheet'!N258, [1]Hormel!$D$1:$D$24, 0), '[1]Score Sheet'!N258))*'[1]Score Sheet'!N$4)
-(INDEX([1]Hormel!$F$1:$F$576, MATCH('[1]Score Sheet'!N$3, [1]Hormel!$B$1:$B$576, 0) -1 + IF('[1]Score Sheet'!N258&gt;1000, MATCH('[1]Score Sheet'!N258, [1]Hormel!$D$1:$D$24, 0), '[1]Score Sheet'!N258))*'[1]Score Sheet'!N$5)
-(INDEX([1]Hormel!$G$1:$G$576, MATCH('[1]Score Sheet'!N$3, [1]Hormel!$B$1:$B$576, 0) -1 + IF('[1]Score Sheet'!N258&gt;1000, MATCH('[1]Score Sheet'!N258, [1]Hormel!$D$1:$D$24, 0), '[1]Score Sheet'!N258))*'[1]Score Sheet'!N$6))</f>
        <v>0</v>
      </c>
      <c r="Q258" s="34">
        <f>IF('[1]Score Sheet'!P258="", 0, 50 -(INDEX([1]Hormel!$E$1:$E$576, MATCH('[1]Score Sheet'!P$3, [1]Hormel!$B$1:$B$576, 0) -1 + IF('[1]Score Sheet'!P258&gt;1000, MATCH('[1]Score Sheet'!P258, [1]Hormel!$D$1:$D$24, 0), '[1]Score Sheet'!P258))*'[1]Score Sheet'!P$4)
-(INDEX([1]Hormel!$F$1:$F$576, MATCH('[1]Score Sheet'!P$3, [1]Hormel!$B$1:$B$576, 0) -1 + IF('[1]Score Sheet'!P258&gt;1000, MATCH('[1]Score Sheet'!P258, [1]Hormel!$D$1:$D$24, 0), '[1]Score Sheet'!P258))*'[1]Score Sheet'!P$5)
-(INDEX([1]Hormel!$G$1:$G$576, MATCH('[1]Score Sheet'!P$3, [1]Hormel!$B$1:$B$576, 0) -1 + IF('[1]Score Sheet'!P258&gt;1000, MATCH('[1]Score Sheet'!P258, [1]Hormel!$D$1:$D$24, 0), '[1]Score Sheet'!P258))*'[1]Score Sheet'!P$6))</f>
        <v>0</v>
      </c>
      <c r="S258" s="34">
        <f>IF('[1]Score Sheet'!R258="", 0, 50 -(INDEX([1]Hormel!$E$1:$E$576, MATCH('[1]Score Sheet'!R$3, [1]Hormel!$B$1:$B$576, 0) -1 + IF('[1]Score Sheet'!R258&gt;1000, MATCH('[1]Score Sheet'!R258, [1]Hormel!$D$1:$D$24, 0), '[1]Score Sheet'!R258))*'[1]Score Sheet'!R$4)
-(INDEX([1]Hormel!$F$1:$F$576, MATCH('[1]Score Sheet'!R$3, [1]Hormel!$B$1:$B$576, 0) -1 + IF('[1]Score Sheet'!R258&gt;1000, MATCH('[1]Score Sheet'!R258, [1]Hormel!$D$1:$D$24, 0), '[1]Score Sheet'!R258))*'[1]Score Sheet'!R$5)
-(INDEX([1]Hormel!$G$1:$G$576, MATCH('[1]Score Sheet'!R$3, [1]Hormel!$B$1:$B$576, 0) -1 + IF('[1]Score Sheet'!R258&gt;1000, MATCH('[1]Score Sheet'!R258, [1]Hormel!$D$1:$D$24, 0), '[1]Score Sheet'!R258))*'[1]Score Sheet'!R$6))</f>
        <v>0</v>
      </c>
      <c r="T258" s="37"/>
      <c r="U258" s="34">
        <f>IF('[1]Score Sheet'!T258="", 0, 50 -(INDEX([1]Hormel!$E$1:$E$576, MATCH('[1]Score Sheet'!T$3, [1]Hormel!$B$1:$B$576, 0) -1 + IF('[1]Score Sheet'!T258&gt;1000, MATCH('[1]Score Sheet'!T258, [1]Hormel!$D$1:$D$24, 0), '[1]Score Sheet'!T258))*'[1]Score Sheet'!T$4)
-(INDEX([1]Hormel!$F$1:$F$576, MATCH('[1]Score Sheet'!T$3, [1]Hormel!$B$1:$B$576, 0) -1 + IF('[1]Score Sheet'!T258&gt;1000, MATCH('[1]Score Sheet'!T258, [1]Hormel!$D$1:$D$24, 0), '[1]Score Sheet'!T258))*'[1]Score Sheet'!T$5)
-(INDEX([1]Hormel!$G$1:$G$576, MATCH('[1]Score Sheet'!T$3, [1]Hormel!$B$1:$B$576, 0) -1 + IF('[1]Score Sheet'!T258&gt;1000, MATCH('[1]Score Sheet'!T258, [1]Hormel!$D$1:$D$24, 0), '[1]Score Sheet'!T258))*'[1]Score Sheet'!T$6))</f>
        <v>0</v>
      </c>
      <c r="Z258" s="35">
        <f t="shared" si="122"/>
        <v>0</v>
      </c>
      <c r="AA258">
        <f>RANK(Z258, $Z$1:$Z$4662)</f>
        <v>49</v>
      </c>
      <c r="AB258" t="str">
        <f>IF(Z258&lt;&gt;0, COUNTIF($AA$1:$AA$4662,AA258)-1, "")</f>
        <v/>
      </c>
      <c r="AF258">
        <f t="shared" si="123"/>
        <v>0</v>
      </c>
      <c r="AG258">
        <f>RANK(AF258,AF:AF)</f>
        <v>49</v>
      </c>
      <c r="AH258">
        <f t="shared" si="124"/>
        <v>0</v>
      </c>
      <c r="AI258">
        <f>RANK(AH258,AH:AH)</f>
        <v>48</v>
      </c>
      <c r="AJ258">
        <f t="shared" si="125"/>
        <v>0</v>
      </c>
      <c r="AK258">
        <f>RANK(AJ258,AJ:AJ)</f>
        <v>49</v>
      </c>
    </row>
    <row r="259" spans="1:37" x14ac:dyDescent="0.3">
      <c r="A259" s="32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3"/>
      <c r="U259" s="43"/>
      <c r="V259" s="44"/>
      <c r="W259" s="44"/>
      <c r="X259" s="44"/>
      <c r="Y259" s="44"/>
      <c r="Z259" s="44"/>
      <c r="AA259" s="44"/>
      <c r="AB259" s="43"/>
      <c r="AC259" s="43"/>
      <c r="AD259" s="30"/>
      <c r="AE259" s="30"/>
      <c r="AF259" s="2"/>
      <c r="AG259" s="2"/>
      <c r="AH259" s="2"/>
      <c r="AI259" s="2"/>
      <c r="AJ259" s="2"/>
      <c r="AK259" s="2"/>
    </row>
    <row r="260" spans="1:37" x14ac:dyDescent="0.3">
      <c r="A260" s="24" t="s">
        <v>30</v>
      </c>
      <c r="B260" s="25"/>
      <c r="C260" s="25"/>
      <c r="D260" s="25" t="s">
        <v>32</v>
      </c>
      <c r="E260" s="25"/>
      <c r="F260" s="25" t="s">
        <v>33</v>
      </c>
      <c r="G260" s="25"/>
      <c r="H260" s="25" t="s">
        <v>34</v>
      </c>
      <c r="I260" s="25"/>
      <c r="J260" s="25" t="s">
        <v>35</v>
      </c>
      <c r="K260" s="25"/>
      <c r="L260" s="25" t="s">
        <v>36</v>
      </c>
      <c r="M260" s="25"/>
      <c r="N260" s="25" t="s">
        <v>37</v>
      </c>
      <c r="O260" s="25"/>
      <c r="P260" s="25" t="s">
        <v>38</v>
      </c>
      <c r="Q260" s="25"/>
      <c r="R260" s="25" t="s">
        <v>39</v>
      </c>
      <c r="S260" s="26"/>
      <c r="T260" s="26" t="s">
        <v>8</v>
      </c>
      <c r="U260" s="26"/>
      <c r="V260" s="25" t="s">
        <v>50</v>
      </c>
      <c r="W260" s="25" t="s">
        <v>79</v>
      </c>
      <c r="X260" s="25" t="s">
        <v>80</v>
      </c>
      <c r="Y260" s="25"/>
      <c r="Z260" s="27" t="s">
        <v>24</v>
      </c>
      <c r="AA260" s="28" t="s">
        <v>25</v>
      </c>
      <c r="AB260" s="29">
        <f t="shared" ref="AB260" si="126">SUM(Z261:Z264)-MIN(Z261:Z264)</f>
        <v>0</v>
      </c>
      <c r="AC260" s="29">
        <f>RANK(AB260, $AB$1:$AB$4662)</f>
        <v>27</v>
      </c>
      <c r="AD260" s="30" t="str">
        <f>IF(AB260&lt;&gt;0, COUNTIF($AC$1:$AC$4662,AC260)-1, "")</f>
        <v/>
      </c>
      <c r="AE260" s="30"/>
      <c r="AF260" s="31" t="s">
        <v>43</v>
      </c>
      <c r="AG260" s="31" t="s">
        <v>44</v>
      </c>
      <c r="AH260" s="31" t="s">
        <v>43</v>
      </c>
      <c r="AI260" s="31" t="s">
        <v>44</v>
      </c>
      <c r="AJ260" s="31" t="s">
        <v>43</v>
      </c>
      <c r="AK260" s="31" t="s">
        <v>44</v>
      </c>
    </row>
    <row r="261" spans="1:37" x14ac:dyDescent="0.3">
      <c r="A261" s="32"/>
      <c r="B261" s="30"/>
      <c r="C261" s="30"/>
      <c r="E261" s="34">
        <f>IF('[1]Score Sheet'!D261="", 0, 50 -(INDEX([1]Hormel!$E$1:$E$576, MATCH('[1]Score Sheet'!D$3, [1]Hormel!$B$1:$B$576, 0) -1 + IF('[1]Score Sheet'!D261&gt;1000, MATCH('[1]Score Sheet'!D261, [1]Hormel!$D$1:$D$24, 0), '[1]Score Sheet'!D261))*'[1]Score Sheet'!D$4)
-(INDEX([1]Hormel!$F$1:$F$576, MATCH('[1]Score Sheet'!D$3, [1]Hormel!$B$1:$B$576, 0) -1 + IF('[1]Score Sheet'!D261&gt;1000, MATCH('[1]Score Sheet'!D261, [1]Hormel!$D$1:$D$24, 0), '[1]Score Sheet'!D261))*'[1]Score Sheet'!D$5)
-(INDEX([1]Hormel!$G$1:$G$576, MATCH('[1]Score Sheet'!D$3, [1]Hormel!$B$1:$B$576, 0) -1 + IF('[1]Score Sheet'!D261&gt;1000, MATCH('[1]Score Sheet'!D261, [1]Hormel!$D$1:$D$24, 0), '[1]Score Sheet'!D261))*'[1]Score Sheet'!D$6))</f>
        <v>0</v>
      </c>
      <c r="G261" s="34">
        <f>IF('[1]Score Sheet'!F261="", 0, 50 -(INDEX([1]Hormel!$E$1:$E$576, MATCH('[1]Score Sheet'!F$3, [1]Hormel!$B$1:$B$576, 0) -1 + IF('[1]Score Sheet'!F261&gt;1000, MATCH('[1]Score Sheet'!F261, [1]Hormel!$D$1:$D$24, 0), '[1]Score Sheet'!F261))*'[1]Score Sheet'!F$4)
-(INDEX([1]Hormel!$F$1:$F$576, MATCH('[1]Score Sheet'!F$3, [1]Hormel!$B$1:$B$576, 0) -1 + IF('[1]Score Sheet'!F261&gt;1000, MATCH('[1]Score Sheet'!F261, [1]Hormel!$D$1:$D$24, 0), '[1]Score Sheet'!F261))*'[1]Score Sheet'!F$5)
-(INDEX([1]Hormel!$G$1:$G$576, MATCH('[1]Score Sheet'!F$3, [1]Hormel!$B$1:$B$576, 0) -1 + IF('[1]Score Sheet'!F261&gt;1000, MATCH('[1]Score Sheet'!F261, [1]Hormel!$D$1:$D$24, 0), '[1]Score Sheet'!F261))*'[1]Score Sheet'!F$6))</f>
        <v>0</v>
      </c>
      <c r="I261" s="34">
        <f>IF('[1]Score Sheet'!H261="", 0, 50 -(INDEX([1]Hormel!$E$1:$E$576, MATCH('[1]Score Sheet'!H$3, [1]Hormel!$B$1:$B$576, 0) -1 + IF('[1]Score Sheet'!H261&gt;1000, MATCH('[1]Score Sheet'!H261, [1]Hormel!$D$1:$D$24, 0), '[1]Score Sheet'!H261))*'[1]Score Sheet'!H$4)
-(INDEX([1]Hormel!$F$1:$F$576, MATCH('[1]Score Sheet'!H$3, [1]Hormel!$B$1:$B$576, 0) -1 + IF('[1]Score Sheet'!H261&gt;1000, MATCH('[1]Score Sheet'!H261, [1]Hormel!$D$1:$D$24, 0), '[1]Score Sheet'!H261))*'[1]Score Sheet'!H$5)
-(INDEX([1]Hormel!$G$1:$G$576, MATCH('[1]Score Sheet'!H$3, [1]Hormel!$B$1:$B$576, 0) -1 + IF('[1]Score Sheet'!H261&gt;1000, MATCH('[1]Score Sheet'!H261, [1]Hormel!$D$1:$D$24, 0), '[1]Score Sheet'!H261))*'[1]Score Sheet'!H$6))</f>
        <v>0</v>
      </c>
      <c r="K261" s="34">
        <f>IF('[1]Score Sheet'!J261="", 0, 50 -(INDEX([1]Hormel!$E$1:$E$576, MATCH('[1]Score Sheet'!J$3, [1]Hormel!$B$1:$B$576, 0) -1 + IF('[1]Score Sheet'!J261&gt;1000, MATCH('[1]Score Sheet'!J261, [1]Hormel!$D$1:$D$24, 0), '[1]Score Sheet'!J261))*'[1]Score Sheet'!J$4)
-(INDEX([1]Hormel!$F$1:$F$576, MATCH('[1]Score Sheet'!J$3, [1]Hormel!$B$1:$B$576, 0) -1 + IF('[1]Score Sheet'!J261&gt;1000, MATCH('[1]Score Sheet'!J261, [1]Hormel!$D$1:$D$24, 0), '[1]Score Sheet'!J261))*'[1]Score Sheet'!J$5)
-(INDEX([1]Hormel!$G$1:$G$576, MATCH('[1]Score Sheet'!J$3, [1]Hormel!$B$1:$B$576, 0) -1 + IF('[1]Score Sheet'!J261&gt;1000, MATCH('[1]Score Sheet'!J261, [1]Hormel!$D$1:$D$24, 0), '[1]Score Sheet'!J261))*'[1]Score Sheet'!J$6))</f>
        <v>0</v>
      </c>
      <c r="M261" s="34">
        <f>IF('[1]Score Sheet'!L261="", 0, 50 -(INDEX([1]Hormel!$E$1:$E$576, MATCH('[1]Score Sheet'!L$3, [1]Hormel!$B$1:$B$576, 0) -1 + IF('[1]Score Sheet'!L261&gt;1000, MATCH('[1]Score Sheet'!L261, [1]Hormel!$D$1:$D$24, 0), '[1]Score Sheet'!L261))*'[1]Score Sheet'!L$4)
-(INDEX([1]Hormel!$F$1:$F$576, MATCH('[1]Score Sheet'!L$3, [1]Hormel!$B$1:$B$576, 0) -1 + IF('[1]Score Sheet'!L261&gt;1000, MATCH('[1]Score Sheet'!L261, [1]Hormel!$D$1:$D$24, 0), '[1]Score Sheet'!L261))*'[1]Score Sheet'!L$5)
-(INDEX([1]Hormel!$G$1:$G$576, MATCH('[1]Score Sheet'!L$3, [1]Hormel!$B$1:$B$576, 0) -1 + IF('[1]Score Sheet'!L261&gt;1000, MATCH('[1]Score Sheet'!L261, [1]Hormel!$D$1:$D$24, 0), '[1]Score Sheet'!L261))*'[1]Score Sheet'!L$6))</f>
        <v>0</v>
      </c>
      <c r="O261" s="34">
        <f>IF('[1]Score Sheet'!N261="", 0, 50 -(INDEX([1]Hormel!$E$1:$E$576, MATCH('[1]Score Sheet'!N$3, [1]Hormel!$B$1:$B$576, 0) -1 + IF('[1]Score Sheet'!N261&gt;1000, MATCH('[1]Score Sheet'!N261, [1]Hormel!$D$1:$D$24, 0), '[1]Score Sheet'!N261))*'[1]Score Sheet'!N$4)
-(INDEX([1]Hormel!$F$1:$F$576, MATCH('[1]Score Sheet'!N$3, [1]Hormel!$B$1:$B$576, 0) -1 + IF('[1]Score Sheet'!N261&gt;1000, MATCH('[1]Score Sheet'!N261, [1]Hormel!$D$1:$D$24, 0), '[1]Score Sheet'!N261))*'[1]Score Sheet'!N$5)
-(INDEX([1]Hormel!$G$1:$G$576, MATCH('[1]Score Sheet'!N$3, [1]Hormel!$B$1:$B$576, 0) -1 + IF('[1]Score Sheet'!N261&gt;1000, MATCH('[1]Score Sheet'!N261, [1]Hormel!$D$1:$D$24, 0), '[1]Score Sheet'!N261))*'[1]Score Sheet'!N$6))</f>
        <v>0</v>
      </c>
      <c r="Q261" s="34">
        <f>IF('[1]Score Sheet'!P261="", 0, 50 -(INDEX([1]Hormel!$E$1:$E$576, MATCH('[1]Score Sheet'!P$3, [1]Hormel!$B$1:$B$576, 0) -1 + IF('[1]Score Sheet'!P261&gt;1000, MATCH('[1]Score Sheet'!P261, [1]Hormel!$D$1:$D$24, 0), '[1]Score Sheet'!P261))*'[1]Score Sheet'!P$4)
-(INDEX([1]Hormel!$F$1:$F$576, MATCH('[1]Score Sheet'!P$3, [1]Hormel!$B$1:$B$576, 0) -1 + IF('[1]Score Sheet'!P261&gt;1000, MATCH('[1]Score Sheet'!P261, [1]Hormel!$D$1:$D$24, 0), '[1]Score Sheet'!P261))*'[1]Score Sheet'!P$5)
-(INDEX([1]Hormel!$G$1:$G$576, MATCH('[1]Score Sheet'!P$3, [1]Hormel!$B$1:$B$576, 0) -1 + IF('[1]Score Sheet'!P261&gt;1000, MATCH('[1]Score Sheet'!P261, [1]Hormel!$D$1:$D$24, 0), '[1]Score Sheet'!P261))*'[1]Score Sheet'!P$6))</f>
        <v>0</v>
      </c>
      <c r="S261" s="34">
        <f>IF('[1]Score Sheet'!R261="", 0, 50 -(INDEX([1]Hormel!$E$1:$E$576, MATCH('[1]Score Sheet'!R$3, [1]Hormel!$B$1:$B$576, 0) -1 + IF('[1]Score Sheet'!R261&gt;1000, MATCH('[1]Score Sheet'!R261, [1]Hormel!$D$1:$D$24, 0), '[1]Score Sheet'!R261))*'[1]Score Sheet'!R$4)
-(INDEX([1]Hormel!$F$1:$F$576, MATCH('[1]Score Sheet'!R$3, [1]Hormel!$B$1:$B$576, 0) -1 + IF('[1]Score Sheet'!R261&gt;1000, MATCH('[1]Score Sheet'!R261, [1]Hormel!$D$1:$D$24, 0), '[1]Score Sheet'!R261))*'[1]Score Sheet'!R$5)
-(INDEX([1]Hormel!$G$1:$G$576, MATCH('[1]Score Sheet'!R$3, [1]Hormel!$B$1:$B$576, 0) -1 + IF('[1]Score Sheet'!R261&gt;1000, MATCH('[1]Score Sheet'!R261, [1]Hormel!$D$1:$D$24, 0), '[1]Score Sheet'!R261))*'[1]Score Sheet'!R$6))</f>
        <v>0</v>
      </c>
      <c r="T261" s="30"/>
      <c r="U261" s="34">
        <f>IF('[1]Score Sheet'!T261="", 0, 50 -(INDEX([1]Hormel!$E$1:$E$576, MATCH('[1]Score Sheet'!T$3, [1]Hormel!$B$1:$B$576, 0) -1 + IF('[1]Score Sheet'!T261&gt;1000, MATCH('[1]Score Sheet'!T261, [1]Hormel!$D$1:$D$24, 0), '[1]Score Sheet'!T261))*'[1]Score Sheet'!T$4)
-(INDEX([1]Hormel!$F$1:$F$576, MATCH('[1]Score Sheet'!T$3, [1]Hormel!$B$1:$B$576, 0) -1 + IF('[1]Score Sheet'!T261&gt;1000, MATCH('[1]Score Sheet'!T261, [1]Hormel!$D$1:$D$24, 0), '[1]Score Sheet'!T261))*'[1]Score Sheet'!T$5)
-(INDEX([1]Hormel!$G$1:$G$576, MATCH('[1]Score Sheet'!T$3, [1]Hormel!$B$1:$B$576, 0) -1 + IF('[1]Score Sheet'!T261&gt;1000, MATCH('[1]Score Sheet'!T261, [1]Hormel!$D$1:$D$24, 0), '[1]Score Sheet'!T261))*'[1]Score Sheet'!T$6))</f>
        <v>0</v>
      </c>
      <c r="Z261" s="35">
        <f t="shared" ref="Z261:Z264" si="127">SUM(E261,G261,I261,K261,M261,O261,Q261,S261,U261,V261,W261,X261,Y261)</f>
        <v>0</v>
      </c>
      <c r="AA261">
        <f>RANK(Z261, $Z$1:$Z$4662)</f>
        <v>49</v>
      </c>
      <c r="AB261" t="str">
        <f>IF(Z261&lt;&gt;0, COUNTIF($AA$1:$AA$4662,AA261)-1, "")</f>
        <v/>
      </c>
      <c r="AF261">
        <f t="shared" ref="AF261:AF264" si="128">SUM(U261,S261,Q261,O261,M261,K261,I261,G261,E261,)</f>
        <v>0</v>
      </c>
      <c r="AG261">
        <f>RANK(AF261,AF:AF)</f>
        <v>49</v>
      </c>
      <c r="AH261">
        <f t="shared" ref="AH261:AH264" si="129">SUM(Y261,X261+W261,V261)</f>
        <v>0</v>
      </c>
      <c r="AI261">
        <f>RANK(AH261,AH:AH)</f>
        <v>48</v>
      </c>
      <c r="AJ261">
        <f t="shared" ref="AJ261:AJ264" si="130">AH261+AF261</f>
        <v>0</v>
      </c>
      <c r="AK261">
        <f>RANK(AJ261,AJ:AJ)</f>
        <v>49</v>
      </c>
    </row>
    <row r="262" spans="1:37" x14ac:dyDescent="0.3">
      <c r="A262" s="32"/>
      <c r="B262" s="30"/>
      <c r="C262" s="30"/>
      <c r="E262" s="34">
        <f>IF('[1]Score Sheet'!D262="", 0, 50 -(INDEX([1]Hormel!$E$1:$E$576, MATCH('[1]Score Sheet'!D$3, [1]Hormel!$B$1:$B$576, 0) -1 + IF('[1]Score Sheet'!D262&gt;1000, MATCH('[1]Score Sheet'!D262, [1]Hormel!$D$1:$D$24, 0), '[1]Score Sheet'!D262))*'[1]Score Sheet'!D$4)
-(INDEX([1]Hormel!$F$1:$F$576, MATCH('[1]Score Sheet'!D$3, [1]Hormel!$B$1:$B$576, 0) -1 + IF('[1]Score Sheet'!D262&gt;1000, MATCH('[1]Score Sheet'!D262, [1]Hormel!$D$1:$D$24, 0), '[1]Score Sheet'!D262))*'[1]Score Sheet'!D$5)
-(INDEX([1]Hormel!$G$1:$G$576, MATCH('[1]Score Sheet'!D$3, [1]Hormel!$B$1:$B$576, 0) -1 + IF('[1]Score Sheet'!D262&gt;1000, MATCH('[1]Score Sheet'!D262, [1]Hormel!$D$1:$D$24, 0), '[1]Score Sheet'!D262))*'[1]Score Sheet'!D$6))</f>
        <v>0</v>
      </c>
      <c r="G262" s="34">
        <f>IF('[1]Score Sheet'!F262="", 0, 50 -(INDEX([1]Hormel!$E$1:$E$576, MATCH('[1]Score Sheet'!F$3, [1]Hormel!$B$1:$B$576, 0) -1 + IF('[1]Score Sheet'!F262&gt;1000, MATCH('[1]Score Sheet'!F262, [1]Hormel!$D$1:$D$24, 0), '[1]Score Sheet'!F262))*'[1]Score Sheet'!F$4)
-(INDEX([1]Hormel!$F$1:$F$576, MATCH('[1]Score Sheet'!F$3, [1]Hormel!$B$1:$B$576, 0) -1 + IF('[1]Score Sheet'!F262&gt;1000, MATCH('[1]Score Sheet'!F262, [1]Hormel!$D$1:$D$24, 0), '[1]Score Sheet'!F262))*'[1]Score Sheet'!F$5)
-(INDEX([1]Hormel!$G$1:$G$576, MATCH('[1]Score Sheet'!F$3, [1]Hormel!$B$1:$B$576, 0) -1 + IF('[1]Score Sheet'!F262&gt;1000, MATCH('[1]Score Sheet'!F262, [1]Hormel!$D$1:$D$24, 0), '[1]Score Sheet'!F262))*'[1]Score Sheet'!F$6))</f>
        <v>0</v>
      </c>
      <c r="I262" s="34">
        <f>IF('[1]Score Sheet'!H262="", 0, 50 -(INDEX([1]Hormel!$E$1:$E$576, MATCH('[1]Score Sheet'!H$3, [1]Hormel!$B$1:$B$576, 0) -1 + IF('[1]Score Sheet'!H262&gt;1000, MATCH('[1]Score Sheet'!H262, [1]Hormel!$D$1:$D$24, 0), '[1]Score Sheet'!H262))*'[1]Score Sheet'!H$4)
-(INDEX([1]Hormel!$F$1:$F$576, MATCH('[1]Score Sheet'!H$3, [1]Hormel!$B$1:$B$576, 0) -1 + IF('[1]Score Sheet'!H262&gt;1000, MATCH('[1]Score Sheet'!H262, [1]Hormel!$D$1:$D$24, 0), '[1]Score Sheet'!H262))*'[1]Score Sheet'!H$5)
-(INDEX([1]Hormel!$G$1:$G$576, MATCH('[1]Score Sheet'!H$3, [1]Hormel!$B$1:$B$576, 0) -1 + IF('[1]Score Sheet'!H262&gt;1000, MATCH('[1]Score Sheet'!H262, [1]Hormel!$D$1:$D$24, 0), '[1]Score Sheet'!H262))*'[1]Score Sheet'!H$6))</f>
        <v>0</v>
      </c>
      <c r="K262" s="34">
        <f>IF('[1]Score Sheet'!J262="", 0, 50 -(INDEX([1]Hormel!$E$1:$E$576, MATCH('[1]Score Sheet'!J$3, [1]Hormel!$B$1:$B$576, 0) -1 + IF('[1]Score Sheet'!J262&gt;1000, MATCH('[1]Score Sheet'!J262, [1]Hormel!$D$1:$D$24, 0), '[1]Score Sheet'!J262))*'[1]Score Sheet'!J$4)
-(INDEX([1]Hormel!$F$1:$F$576, MATCH('[1]Score Sheet'!J$3, [1]Hormel!$B$1:$B$576, 0) -1 + IF('[1]Score Sheet'!J262&gt;1000, MATCH('[1]Score Sheet'!J262, [1]Hormel!$D$1:$D$24, 0), '[1]Score Sheet'!J262))*'[1]Score Sheet'!J$5)
-(INDEX([1]Hormel!$G$1:$G$576, MATCH('[1]Score Sheet'!J$3, [1]Hormel!$B$1:$B$576, 0) -1 + IF('[1]Score Sheet'!J262&gt;1000, MATCH('[1]Score Sheet'!J262, [1]Hormel!$D$1:$D$24, 0), '[1]Score Sheet'!J262))*'[1]Score Sheet'!J$6))</f>
        <v>0</v>
      </c>
      <c r="M262" s="34">
        <f>IF('[1]Score Sheet'!L262="", 0, 50 -(INDEX([1]Hormel!$E$1:$E$576, MATCH('[1]Score Sheet'!L$3, [1]Hormel!$B$1:$B$576, 0) -1 + IF('[1]Score Sheet'!L262&gt;1000, MATCH('[1]Score Sheet'!L262, [1]Hormel!$D$1:$D$24, 0), '[1]Score Sheet'!L262))*'[1]Score Sheet'!L$4)
-(INDEX([1]Hormel!$F$1:$F$576, MATCH('[1]Score Sheet'!L$3, [1]Hormel!$B$1:$B$576, 0) -1 + IF('[1]Score Sheet'!L262&gt;1000, MATCH('[1]Score Sheet'!L262, [1]Hormel!$D$1:$D$24, 0), '[1]Score Sheet'!L262))*'[1]Score Sheet'!L$5)
-(INDEX([1]Hormel!$G$1:$G$576, MATCH('[1]Score Sheet'!L$3, [1]Hormel!$B$1:$B$576, 0) -1 + IF('[1]Score Sheet'!L262&gt;1000, MATCH('[1]Score Sheet'!L262, [1]Hormel!$D$1:$D$24, 0), '[1]Score Sheet'!L262))*'[1]Score Sheet'!L$6))</f>
        <v>0</v>
      </c>
      <c r="O262" s="34">
        <f>IF('[1]Score Sheet'!N262="", 0, 50 -(INDEX([1]Hormel!$E$1:$E$576, MATCH('[1]Score Sheet'!N$3, [1]Hormel!$B$1:$B$576, 0) -1 + IF('[1]Score Sheet'!N262&gt;1000, MATCH('[1]Score Sheet'!N262, [1]Hormel!$D$1:$D$24, 0), '[1]Score Sheet'!N262))*'[1]Score Sheet'!N$4)
-(INDEX([1]Hormel!$F$1:$F$576, MATCH('[1]Score Sheet'!N$3, [1]Hormel!$B$1:$B$576, 0) -1 + IF('[1]Score Sheet'!N262&gt;1000, MATCH('[1]Score Sheet'!N262, [1]Hormel!$D$1:$D$24, 0), '[1]Score Sheet'!N262))*'[1]Score Sheet'!N$5)
-(INDEX([1]Hormel!$G$1:$G$576, MATCH('[1]Score Sheet'!N$3, [1]Hormel!$B$1:$B$576, 0) -1 + IF('[1]Score Sheet'!N262&gt;1000, MATCH('[1]Score Sheet'!N262, [1]Hormel!$D$1:$D$24, 0), '[1]Score Sheet'!N262))*'[1]Score Sheet'!N$6))</f>
        <v>0</v>
      </c>
      <c r="Q262" s="34">
        <f>IF('[1]Score Sheet'!P262="", 0, 50 -(INDEX([1]Hormel!$E$1:$E$576, MATCH('[1]Score Sheet'!P$3, [1]Hormel!$B$1:$B$576, 0) -1 + IF('[1]Score Sheet'!P262&gt;1000, MATCH('[1]Score Sheet'!P262, [1]Hormel!$D$1:$D$24, 0), '[1]Score Sheet'!P262))*'[1]Score Sheet'!P$4)
-(INDEX([1]Hormel!$F$1:$F$576, MATCH('[1]Score Sheet'!P$3, [1]Hormel!$B$1:$B$576, 0) -1 + IF('[1]Score Sheet'!P262&gt;1000, MATCH('[1]Score Sheet'!P262, [1]Hormel!$D$1:$D$24, 0), '[1]Score Sheet'!P262))*'[1]Score Sheet'!P$5)
-(INDEX([1]Hormel!$G$1:$G$576, MATCH('[1]Score Sheet'!P$3, [1]Hormel!$B$1:$B$576, 0) -1 + IF('[1]Score Sheet'!P262&gt;1000, MATCH('[1]Score Sheet'!P262, [1]Hormel!$D$1:$D$24, 0), '[1]Score Sheet'!P262))*'[1]Score Sheet'!P$6))</f>
        <v>0</v>
      </c>
      <c r="S262" s="34">
        <f>IF('[1]Score Sheet'!R262="", 0, 50 -(INDEX([1]Hormel!$E$1:$E$576, MATCH('[1]Score Sheet'!R$3, [1]Hormel!$B$1:$B$576, 0) -1 + IF('[1]Score Sheet'!R262&gt;1000, MATCH('[1]Score Sheet'!R262, [1]Hormel!$D$1:$D$24, 0), '[1]Score Sheet'!R262))*'[1]Score Sheet'!R$4)
-(INDEX([1]Hormel!$F$1:$F$576, MATCH('[1]Score Sheet'!R$3, [1]Hormel!$B$1:$B$576, 0) -1 + IF('[1]Score Sheet'!R262&gt;1000, MATCH('[1]Score Sheet'!R262, [1]Hormel!$D$1:$D$24, 0), '[1]Score Sheet'!R262))*'[1]Score Sheet'!R$5)
-(INDEX([1]Hormel!$G$1:$G$576, MATCH('[1]Score Sheet'!R$3, [1]Hormel!$B$1:$B$576, 0) -1 + IF('[1]Score Sheet'!R262&gt;1000, MATCH('[1]Score Sheet'!R262, [1]Hormel!$D$1:$D$24, 0), '[1]Score Sheet'!R262))*'[1]Score Sheet'!R$6))</f>
        <v>0</v>
      </c>
      <c r="T262" s="30"/>
      <c r="U262" s="34">
        <f>IF('[1]Score Sheet'!T262="", 0, 50 -(INDEX([1]Hormel!$E$1:$E$576, MATCH('[1]Score Sheet'!T$3, [1]Hormel!$B$1:$B$576, 0) -1 + IF('[1]Score Sheet'!T262&gt;1000, MATCH('[1]Score Sheet'!T262, [1]Hormel!$D$1:$D$24, 0), '[1]Score Sheet'!T262))*'[1]Score Sheet'!T$4)
-(INDEX([1]Hormel!$F$1:$F$576, MATCH('[1]Score Sheet'!T$3, [1]Hormel!$B$1:$B$576, 0) -1 + IF('[1]Score Sheet'!T262&gt;1000, MATCH('[1]Score Sheet'!T262, [1]Hormel!$D$1:$D$24, 0), '[1]Score Sheet'!T262))*'[1]Score Sheet'!T$5)
-(INDEX([1]Hormel!$G$1:$G$576, MATCH('[1]Score Sheet'!T$3, [1]Hormel!$B$1:$B$576, 0) -1 + IF('[1]Score Sheet'!T262&gt;1000, MATCH('[1]Score Sheet'!T262, [1]Hormel!$D$1:$D$24, 0), '[1]Score Sheet'!T262))*'[1]Score Sheet'!T$6))</f>
        <v>0</v>
      </c>
      <c r="Z262" s="35">
        <f t="shared" si="127"/>
        <v>0</v>
      </c>
      <c r="AA262">
        <f>RANK(Z262, $Z$1:$Z$4662)</f>
        <v>49</v>
      </c>
      <c r="AB262" t="str">
        <f>IF(Z262&lt;&gt;0, COUNTIF($AA$1:$AA$4662,AA262)-1, "")</f>
        <v/>
      </c>
      <c r="AF262">
        <f t="shared" si="128"/>
        <v>0</v>
      </c>
      <c r="AG262">
        <f>RANK(AF262,AF:AF)</f>
        <v>49</v>
      </c>
      <c r="AH262">
        <f t="shared" si="129"/>
        <v>0</v>
      </c>
      <c r="AI262">
        <f>RANK(AH262,AH:AH)</f>
        <v>48</v>
      </c>
      <c r="AJ262">
        <f t="shared" si="130"/>
        <v>0</v>
      </c>
      <c r="AK262">
        <f>RANK(AJ262,AJ:AJ)</f>
        <v>49</v>
      </c>
    </row>
    <row r="263" spans="1:37" x14ac:dyDescent="0.3">
      <c r="A263" s="32"/>
      <c r="B263" s="30"/>
      <c r="C263" s="30"/>
      <c r="E263" s="34">
        <f>IF('[1]Score Sheet'!D263="", 0, 50 -(INDEX([1]Hormel!$E$1:$E$576, MATCH('[1]Score Sheet'!D$3, [1]Hormel!$B$1:$B$576, 0) -1 + IF('[1]Score Sheet'!D263&gt;1000, MATCH('[1]Score Sheet'!D263, [1]Hormel!$D$1:$D$24, 0), '[1]Score Sheet'!D263))*'[1]Score Sheet'!D$4)
-(INDEX([1]Hormel!$F$1:$F$576, MATCH('[1]Score Sheet'!D$3, [1]Hormel!$B$1:$B$576, 0) -1 + IF('[1]Score Sheet'!D263&gt;1000, MATCH('[1]Score Sheet'!D263, [1]Hormel!$D$1:$D$24, 0), '[1]Score Sheet'!D263))*'[1]Score Sheet'!D$5)
-(INDEX([1]Hormel!$G$1:$G$576, MATCH('[1]Score Sheet'!D$3, [1]Hormel!$B$1:$B$576, 0) -1 + IF('[1]Score Sheet'!D263&gt;1000, MATCH('[1]Score Sheet'!D263, [1]Hormel!$D$1:$D$24, 0), '[1]Score Sheet'!D263))*'[1]Score Sheet'!D$6))</f>
        <v>0</v>
      </c>
      <c r="G263" s="34">
        <f>IF('[1]Score Sheet'!F263="", 0, 50 -(INDEX([1]Hormel!$E$1:$E$576, MATCH('[1]Score Sheet'!F$3, [1]Hormel!$B$1:$B$576, 0) -1 + IF('[1]Score Sheet'!F263&gt;1000, MATCH('[1]Score Sheet'!F263, [1]Hormel!$D$1:$D$24, 0), '[1]Score Sheet'!F263))*'[1]Score Sheet'!F$4)
-(INDEX([1]Hormel!$F$1:$F$576, MATCH('[1]Score Sheet'!F$3, [1]Hormel!$B$1:$B$576, 0) -1 + IF('[1]Score Sheet'!F263&gt;1000, MATCH('[1]Score Sheet'!F263, [1]Hormel!$D$1:$D$24, 0), '[1]Score Sheet'!F263))*'[1]Score Sheet'!F$5)
-(INDEX([1]Hormel!$G$1:$G$576, MATCH('[1]Score Sheet'!F$3, [1]Hormel!$B$1:$B$576, 0) -1 + IF('[1]Score Sheet'!F263&gt;1000, MATCH('[1]Score Sheet'!F263, [1]Hormel!$D$1:$D$24, 0), '[1]Score Sheet'!F263))*'[1]Score Sheet'!F$6))</f>
        <v>0</v>
      </c>
      <c r="I263" s="34">
        <f>IF('[1]Score Sheet'!H263="", 0, 50 -(INDEX([1]Hormel!$E$1:$E$576, MATCH('[1]Score Sheet'!H$3, [1]Hormel!$B$1:$B$576, 0) -1 + IF('[1]Score Sheet'!H263&gt;1000, MATCH('[1]Score Sheet'!H263, [1]Hormel!$D$1:$D$24, 0), '[1]Score Sheet'!H263))*'[1]Score Sheet'!H$4)
-(INDEX([1]Hormel!$F$1:$F$576, MATCH('[1]Score Sheet'!H$3, [1]Hormel!$B$1:$B$576, 0) -1 + IF('[1]Score Sheet'!H263&gt;1000, MATCH('[1]Score Sheet'!H263, [1]Hormel!$D$1:$D$24, 0), '[1]Score Sheet'!H263))*'[1]Score Sheet'!H$5)
-(INDEX([1]Hormel!$G$1:$G$576, MATCH('[1]Score Sheet'!H$3, [1]Hormel!$B$1:$B$576, 0) -1 + IF('[1]Score Sheet'!H263&gt;1000, MATCH('[1]Score Sheet'!H263, [1]Hormel!$D$1:$D$24, 0), '[1]Score Sheet'!H263))*'[1]Score Sheet'!H$6))</f>
        <v>0</v>
      </c>
      <c r="K263" s="34">
        <f>IF('[1]Score Sheet'!J263="", 0, 50 -(INDEX([1]Hormel!$E$1:$E$576, MATCH('[1]Score Sheet'!J$3, [1]Hormel!$B$1:$B$576, 0) -1 + IF('[1]Score Sheet'!J263&gt;1000, MATCH('[1]Score Sheet'!J263, [1]Hormel!$D$1:$D$24, 0), '[1]Score Sheet'!J263))*'[1]Score Sheet'!J$4)
-(INDEX([1]Hormel!$F$1:$F$576, MATCH('[1]Score Sheet'!J$3, [1]Hormel!$B$1:$B$576, 0) -1 + IF('[1]Score Sheet'!J263&gt;1000, MATCH('[1]Score Sheet'!J263, [1]Hormel!$D$1:$D$24, 0), '[1]Score Sheet'!J263))*'[1]Score Sheet'!J$5)
-(INDEX([1]Hormel!$G$1:$G$576, MATCH('[1]Score Sheet'!J$3, [1]Hormel!$B$1:$B$576, 0) -1 + IF('[1]Score Sheet'!J263&gt;1000, MATCH('[1]Score Sheet'!J263, [1]Hormel!$D$1:$D$24, 0), '[1]Score Sheet'!J263))*'[1]Score Sheet'!J$6))</f>
        <v>0</v>
      </c>
      <c r="M263" s="34">
        <f>IF('[1]Score Sheet'!L263="", 0, 50 -(INDEX([1]Hormel!$E$1:$E$576, MATCH('[1]Score Sheet'!L$3, [1]Hormel!$B$1:$B$576, 0) -1 + IF('[1]Score Sheet'!L263&gt;1000, MATCH('[1]Score Sheet'!L263, [1]Hormel!$D$1:$D$24, 0), '[1]Score Sheet'!L263))*'[1]Score Sheet'!L$4)
-(INDEX([1]Hormel!$F$1:$F$576, MATCH('[1]Score Sheet'!L$3, [1]Hormel!$B$1:$B$576, 0) -1 + IF('[1]Score Sheet'!L263&gt;1000, MATCH('[1]Score Sheet'!L263, [1]Hormel!$D$1:$D$24, 0), '[1]Score Sheet'!L263))*'[1]Score Sheet'!L$5)
-(INDEX([1]Hormel!$G$1:$G$576, MATCH('[1]Score Sheet'!L$3, [1]Hormel!$B$1:$B$576, 0) -1 + IF('[1]Score Sheet'!L263&gt;1000, MATCH('[1]Score Sheet'!L263, [1]Hormel!$D$1:$D$24, 0), '[1]Score Sheet'!L263))*'[1]Score Sheet'!L$6))</f>
        <v>0</v>
      </c>
      <c r="O263" s="34">
        <f>IF('[1]Score Sheet'!N263="", 0, 50 -(INDEX([1]Hormel!$E$1:$E$576, MATCH('[1]Score Sheet'!N$3, [1]Hormel!$B$1:$B$576, 0) -1 + IF('[1]Score Sheet'!N263&gt;1000, MATCH('[1]Score Sheet'!N263, [1]Hormel!$D$1:$D$24, 0), '[1]Score Sheet'!N263))*'[1]Score Sheet'!N$4)
-(INDEX([1]Hormel!$F$1:$F$576, MATCH('[1]Score Sheet'!N$3, [1]Hormel!$B$1:$B$576, 0) -1 + IF('[1]Score Sheet'!N263&gt;1000, MATCH('[1]Score Sheet'!N263, [1]Hormel!$D$1:$D$24, 0), '[1]Score Sheet'!N263))*'[1]Score Sheet'!N$5)
-(INDEX([1]Hormel!$G$1:$G$576, MATCH('[1]Score Sheet'!N$3, [1]Hormel!$B$1:$B$576, 0) -1 + IF('[1]Score Sheet'!N263&gt;1000, MATCH('[1]Score Sheet'!N263, [1]Hormel!$D$1:$D$24, 0), '[1]Score Sheet'!N263))*'[1]Score Sheet'!N$6))</f>
        <v>0</v>
      </c>
      <c r="Q263" s="34">
        <f>IF('[1]Score Sheet'!P263="", 0, 50 -(INDEX([1]Hormel!$E$1:$E$576, MATCH('[1]Score Sheet'!P$3, [1]Hormel!$B$1:$B$576, 0) -1 + IF('[1]Score Sheet'!P263&gt;1000, MATCH('[1]Score Sheet'!P263, [1]Hormel!$D$1:$D$24, 0), '[1]Score Sheet'!P263))*'[1]Score Sheet'!P$4)
-(INDEX([1]Hormel!$F$1:$F$576, MATCH('[1]Score Sheet'!P$3, [1]Hormel!$B$1:$B$576, 0) -1 + IF('[1]Score Sheet'!P263&gt;1000, MATCH('[1]Score Sheet'!P263, [1]Hormel!$D$1:$D$24, 0), '[1]Score Sheet'!P263))*'[1]Score Sheet'!P$5)
-(INDEX([1]Hormel!$G$1:$G$576, MATCH('[1]Score Sheet'!P$3, [1]Hormel!$B$1:$B$576, 0) -1 + IF('[1]Score Sheet'!P263&gt;1000, MATCH('[1]Score Sheet'!P263, [1]Hormel!$D$1:$D$24, 0), '[1]Score Sheet'!P263))*'[1]Score Sheet'!P$6))</f>
        <v>0</v>
      </c>
      <c r="S263" s="34">
        <f>IF('[1]Score Sheet'!R263="", 0, 50 -(INDEX([1]Hormel!$E$1:$E$576, MATCH('[1]Score Sheet'!R$3, [1]Hormel!$B$1:$B$576, 0) -1 + IF('[1]Score Sheet'!R263&gt;1000, MATCH('[1]Score Sheet'!R263, [1]Hormel!$D$1:$D$24, 0), '[1]Score Sheet'!R263))*'[1]Score Sheet'!R$4)
-(INDEX([1]Hormel!$F$1:$F$576, MATCH('[1]Score Sheet'!R$3, [1]Hormel!$B$1:$B$576, 0) -1 + IF('[1]Score Sheet'!R263&gt;1000, MATCH('[1]Score Sheet'!R263, [1]Hormel!$D$1:$D$24, 0), '[1]Score Sheet'!R263))*'[1]Score Sheet'!R$5)
-(INDEX([1]Hormel!$G$1:$G$576, MATCH('[1]Score Sheet'!R$3, [1]Hormel!$B$1:$B$576, 0) -1 + IF('[1]Score Sheet'!R263&gt;1000, MATCH('[1]Score Sheet'!R263, [1]Hormel!$D$1:$D$24, 0), '[1]Score Sheet'!R263))*'[1]Score Sheet'!R$6))</f>
        <v>0</v>
      </c>
      <c r="T263" s="30"/>
      <c r="U263" s="34">
        <f>IF('[1]Score Sheet'!T263="", 0, 50 -(INDEX([1]Hormel!$E$1:$E$576, MATCH('[1]Score Sheet'!T$3, [1]Hormel!$B$1:$B$576, 0) -1 + IF('[1]Score Sheet'!T263&gt;1000, MATCH('[1]Score Sheet'!T263, [1]Hormel!$D$1:$D$24, 0), '[1]Score Sheet'!T263))*'[1]Score Sheet'!T$4)
-(INDEX([1]Hormel!$F$1:$F$576, MATCH('[1]Score Sheet'!T$3, [1]Hormel!$B$1:$B$576, 0) -1 + IF('[1]Score Sheet'!T263&gt;1000, MATCH('[1]Score Sheet'!T263, [1]Hormel!$D$1:$D$24, 0), '[1]Score Sheet'!T263))*'[1]Score Sheet'!T$5)
-(INDEX([1]Hormel!$G$1:$G$576, MATCH('[1]Score Sheet'!T$3, [1]Hormel!$B$1:$B$576, 0) -1 + IF('[1]Score Sheet'!T263&gt;1000, MATCH('[1]Score Sheet'!T263, [1]Hormel!$D$1:$D$24, 0), '[1]Score Sheet'!T263))*'[1]Score Sheet'!T$6))</f>
        <v>0</v>
      </c>
      <c r="Z263" s="35">
        <f t="shared" si="127"/>
        <v>0</v>
      </c>
      <c r="AA263">
        <f>RANK(Z263, $Z$1:$Z$4662)</f>
        <v>49</v>
      </c>
      <c r="AB263" t="str">
        <f>IF(Z263&lt;&gt;0, COUNTIF($AA$1:$AA$4662,AA263)-1, "")</f>
        <v/>
      </c>
      <c r="AF263">
        <f t="shared" si="128"/>
        <v>0</v>
      </c>
      <c r="AG263">
        <f>RANK(AF263,AF:AF)</f>
        <v>49</v>
      </c>
      <c r="AH263">
        <f t="shared" si="129"/>
        <v>0</v>
      </c>
      <c r="AI263">
        <f>RANK(AH263,AH:AH)</f>
        <v>48</v>
      </c>
      <c r="AJ263">
        <f t="shared" si="130"/>
        <v>0</v>
      </c>
      <c r="AK263">
        <f>RANK(AJ263,AJ:AJ)</f>
        <v>49</v>
      </c>
    </row>
    <row r="264" spans="1:37" x14ac:dyDescent="0.3">
      <c r="A264" s="36"/>
      <c r="B264" s="30"/>
      <c r="C264" s="30"/>
      <c r="E264" s="34">
        <f>IF('[1]Score Sheet'!D264="", 0, 50 -(INDEX([1]Hormel!$E$1:$E$576, MATCH('[1]Score Sheet'!D$3, [1]Hormel!$B$1:$B$576, 0) -1 + IF('[1]Score Sheet'!D264&gt;1000, MATCH('[1]Score Sheet'!D264, [1]Hormel!$D$1:$D$24, 0), '[1]Score Sheet'!D264))*'[1]Score Sheet'!D$4)
-(INDEX([1]Hormel!$F$1:$F$576, MATCH('[1]Score Sheet'!D$3, [1]Hormel!$B$1:$B$576, 0) -1 + IF('[1]Score Sheet'!D264&gt;1000, MATCH('[1]Score Sheet'!D264, [1]Hormel!$D$1:$D$24, 0), '[1]Score Sheet'!D264))*'[1]Score Sheet'!D$5)
-(INDEX([1]Hormel!$G$1:$G$576, MATCH('[1]Score Sheet'!D$3, [1]Hormel!$B$1:$B$576, 0) -1 + IF('[1]Score Sheet'!D264&gt;1000, MATCH('[1]Score Sheet'!D264, [1]Hormel!$D$1:$D$24, 0), '[1]Score Sheet'!D264))*'[1]Score Sheet'!D$6))</f>
        <v>0</v>
      </c>
      <c r="G264" s="34">
        <f>IF('[1]Score Sheet'!F264="", 0, 50 -(INDEX([1]Hormel!$E$1:$E$576, MATCH('[1]Score Sheet'!F$3, [1]Hormel!$B$1:$B$576, 0) -1 + IF('[1]Score Sheet'!F264&gt;1000, MATCH('[1]Score Sheet'!F264, [1]Hormel!$D$1:$D$24, 0), '[1]Score Sheet'!F264))*'[1]Score Sheet'!F$4)
-(INDEX([1]Hormel!$F$1:$F$576, MATCH('[1]Score Sheet'!F$3, [1]Hormel!$B$1:$B$576, 0) -1 + IF('[1]Score Sheet'!F264&gt;1000, MATCH('[1]Score Sheet'!F264, [1]Hormel!$D$1:$D$24, 0), '[1]Score Sheet'!F264))*'[1]Score Sheet'!F$5)
-(INDEX([1]Hormel!$G$1:$G$576, MATCH('[1]Score Sheet'!F$3, [1]Hormel!$B$1:$B$576, 0) -1 + IF('[1]Score Sheet'!F264&gt;1000, MATCH('[1]Score Sheet'!F264, [1]Hormel!$D$1:$D$24, 0), '[1]Score Sheet'!F264))*'[1]Score Sheet'!F$6))</f>
        <v>0</v>
      </c>
      <c r="I264" s="34">
        <f>IF('[1]Score Sheet'!H264="", 0, 50 -(INDEX([1]Hormel!$E$1:$E$576, MATCH('[1]Score Sheet'!H$3, [1]Hormel!$B$1:$B$576, 0) -1 + IF('[1]Score Sheet'!H264&gt;1000, MATCH('[1]Score Sheet'!H264, [1]Hormel!$D$1:$D$24, 0), '[1]Score Sheet'!H264))*'[1]Score Sheet'!H$4)
-(INDEX([1]Hormel!$F$1:$F$576, MATCH('[1]Score Sheet'!H$3, [1]Hormel!$B$1:$B$576, 0) -1 + IF('[1]Score Sheet'!H264&gt;1000, MATCH('[1]Score Sheet'!H264, [1]Hormel!$D$1:$D$24, 0), '[1]Score Sheet'!H264))*'[1]Score Sheet'!H$5)
-(INDEX([1]Hormel!$G$1:$G$576, MATCH('[1]Score Sheet'!H$3, [1]Hormel!$B$1:$B$576, 0) -1 + IF('[1]Score Sheet'!H264&gt;1000, MATCH('[1]Score Sheet'!H264, [1]Hormel!$D$1:$D$24, 0), '[1]Score Sheet'!H264))*'[1]Score Sheet'!H$6))</f>
        <v>0</v>
      </c>
      <c r="K264" s="34">
        <f>IF('[1]Score Sheet'!J264="", 0, 50 -(INDEX([1]Hormel!$E$1:$E$576, MATCH('[1]Score Sheet'!J$3, [1]Hormel!$B$1:$B$576, 0) -1 + IF('[1]Score Sheet'!J264&gt;1000, MATCH('[1]Score Sheet'!J264, [1]Hormel!$D$1:$D$24, 0), '[1]Score Sheet'!J264))*'[1]Score Sheet'!J$4)
-(INDEX([1]Hormel!$F$1:$F$576, MATCH('[1]Score Sheet'!J$3, [1]Hormel!$B$1:$B$576, 0) -1 + IF('[1]Score Sheet'!J264&gt;1000, MATCH('[1]Score Sheet'!J264, [1]Hormel!$D$1:$D$24, 0), '[1]Score Sheet'!J264))*'[1]Score Sheet'!J$5)
-(INDEX([1]Hormel!$G$1:$G$576, MATCH('[1]Score Sheet'!J$3, [1]Hormel!$B$1:$B$576, 0) -1 + IF('[1]Score Sheet'!J264&gt;1000, MATCH('[1]Score Sheet'!J264, [1]Hormel!$D$1:$D$24, 0), '[1]Score Sheet'!J264))*'[1]Score Sheet'!J$6))</f>
        <v>0</v>
      </c>
      <c r="M264" s="34">
        <f>IF('[1]Score Sheet'!L264="", 0, 50 -(INDEX([1]Hormel!$E$1:$E$576, MATCH('[1]Score Sheet'!L$3, [1]Hormel!$B$1:$B$576, 0) -1 + IF('[1]Score Sheet'!L264&gt;1000, MATCH('[1]Score Sheet'!L264, [1]Hormel!$D$1:$D$24, 0), '[1]Score Sheet'!L264))*'[1]Score Sheet'!L$4)
-(INDEX([1]Hormel!$F$1:$F$576, MATCH('[1]Score Sheet'!L$3, [1]Hormel!$B$1:$B$576, 0) -1 + IF('[1]Score Sheet'!L264&gt;1000, MATCH('[1]Score Sheet'!L264, [1]Hormel!$D$1:$D$24, 0), '[1]Score Sheet'!L264))*'[1]Score Sheet'!L$5)
-(INDEX([1]Hormel!$G$1:$G$576, MATCH('[1]Score Sheet'!L$3, [1]Hormel!$B$1:$B$576, 0) -1 + IF('[1]Score Sheet'!L264&gt;1000, MATCH('[1]Score Sheet'!L264, [1]Hormel!$D$1:$D$24, 0), '[1]Score Sheet'!L264))*'[1]Score Sheet'!L$6))</f>
        <v>0</v>
      </c>
      <c r="O264" s="34">
        <f>IF('[1]Score Sheet'!N264="", 0, 50 -(INDEX([1]Hormel!$E$1:$E$576, MATCH('[1]Score Sheet'!N$3, [1]Hormel!$B$1:$B$576, 0) -1 + IF('[1]Score Sheet'!N264&gt;1000, MATCH('[1]Score Sheet'!N264, [1]Hormel!$D$1:$D$24, 0), '[1]Score Sheet'!N264))*'[1]Score Sheet'!N$4)
-(INDEX([1]Hormel!$F$1:$F$576, MATCH('[1]Score Sheet'!N$3, [1]Hormel!$B$1:$B$576, 0) -1 + IF('[1]Score Sheet'!N264&gt;1000, MATCH('[1]Score Sheet'!N264, [1]Hormel!$D$1:$D$24, 0), '[1]Score Sheet'!N264))*'[1]Score Sheet'!N$5)
-(INDEX([1]Hormel!$G$1:$G$576, MATCH('[1]Score Sheet'!N$3, [1]Hormel!$B$1:$B$576, 0) -1 + IF('[1]Score Sheet'!N264&gt;1000, MATCH('[1]Score Sheet'!N264, [1]Hormel!$D$1:$D$24, 0), '[1]Score Sheet'!N264))*'[1]Score Sheet'!N$6))</f>
        <v>0</v>
      </c>
      <c r="Q264" s="34">
        <f>IF('[1]Score Sheet'!P264="", 0, 50 -(INDEX([1]Hormel!$E$1:$E$576, MATCH('[1]Score Sheet'!P$3, [1]Hormel!$B$1:$B$576, 0) -1 + IF('[1]Score Sheet'!P264&gt;1000, MATCH('[1]Score Sheet'!P264, [1]Hormel!$D$1:$D$24, 0), '[1]Score Sheet'!P264))*'[1]Score Sheet'!P$4)
-(INDEX([1]Hormel!$F$1:$F$576, MATCH('[1]Score Sheet'!P$3, [1]Hormel!$B$1:$B$576, 0) -1 + IF('[1]Score Sheet'!P264&gt;1000, MATCH('[1]Score Sheet'!P264, [1]Hormel!$D$1:$D$24, 0), '[1]Score Sheet'!P264))*'[1]Score Sheet'!P$5)
-(INDEX([1]Hormel!$G$1:$G$576, MATCH('[1]Score Sheet'!P$3, [1]Hormel!$B$1:$B$576, 0) -1 + IF('[1]Score Sheet'!P264&gt;1000, MATCH('[1]Score Sheet'!P264, [1]Hormel!$D$1:$D$24, 0), '[1]Score Sheet'!P264))*'[1]Score Sheet'!P$6))</f>
        <v>0</v>
      </c>
      <c r="S264" s="34">
        <f>IF('[1]Score Sheet'!R264="", 0, 50 -(INDEX([1]Hormel!$E$1:$E$576, MATCH('[1]Score Sheet'!R$3, [1]Hormel!$B$1:$B$576, 0) -1 + IF('[1]Score Sheet'!R264&gt;1000, MATCH('[1]Score Sheet'!R264, [1]Hormel!$D$1:$D$24, 0), '[1]Score Sheet'!R264))*'[1]Score Sheet'!R$4)
-(INDEX([1]Hormel!$F$1:$F$576, MATCH('[1]Score Sheet'!R$3, [1]Hormel!$B$1:$B$576, 0) -1 + IF('[1]Score Sheet'!R264&gt;1000, MATCH('[1]Score Sheet'!R264, [1]Hormel!$D$1:$D$24, 0), '[1]Score Sheet'!R264))*'[1]Score Sheet'!R$5)
-(INDEX([1]Hormel!$G$1:$G$576, MATCH('[1]Score Sheet'!R$3, [1]Hormel!$B$1:$B$576, 0) -1 + IF('[1]Score Sheet'!R264&gt;1000, MATCH('[1]Score Sheet'!R264, [1]Hormel!$D$1:$D$24, 0), '[1]Score Sheet'!R264))*'[1]Score Sheet'!R$6))</f>
        <v>0</v>
      </c>
      <c r="T264" s="37"/>
      <c r="U264" s="34">
        <f>IF('[1]Score Sheet'!T264="", 0, 50 -(INDEX([1]Hormel!$E$1:$E$576, MATCH('[1]Score Sheet'!T$3, [1]Hormel!$B$1:$B$576, 0) -1 + IF('[1]Score Sheet'!T264&gt;1000, MATCH('[1]Score Sheet'!T264, [1]Hormel!$D$1:$D$24, 0), '[1]Score Sheet'!T264))*'[1]Score Sheet'!T$4)
-(INDEX([1]Hormel!$F$1:$F$576, MATCH('[1]Score Sheet'!T$3, [1]Hormel!$B$1:$B$576, 0) -1 + IF('[1]Score Sheet'!T264&gt;1000, MATCH('[1]Score Sheet'!T264, [1]Hormel!$D$1:$D$24, 0), '[1]Score Sheet'!T264))*'[1]Score Sheet'!T$5)
-(INDEX([1]Hormel!$G$1:$G$576, MATCH('[1]Score Sheet'!T$3, [1]Hormel!$B$1:$B$576, 0) -1 + IF('[1]Score Sheet'!T264&gt;1000, MATCH('[1]Score Sheet'!T264, [1]Hormel!$D$1:$D$24, 0), '[1]Score Sheet'!T264))*'[1]Score Sheet'!T$6))</f>
        <v>0</v>
      </c>
      <c r="Z264" s="35">
        <f t="shared" si="127"/>
        <v>0</v>
      </c>
      <c r="AA264">
        <f>RANK(Z264, $Z$1:$Z$4662)</f>
        <v>49</v>
      </c>
      <c r="AB264" t="str">
        <f>IF(Z264&lt;&gt;0, COUNTIF($AA$1:$AA$4662,AA264)-1, "")</f>
        <v/>
      </c>
      <c r="AF264">
        <f t="shared" si="128"/>
        <v>0</v>
      </c>
      <c r="AG264">
        <f>RANK(AF264,AF:AF)</f>
        <v>49</v>
      </c>
      <c r="AH264">
        <f t="shared" si="129"/>
        <v>0</v>
      </c>
      <c r="AI264">
        <f>RANK(AH264,AH:AH)</f>
        <v>48</v>
      </c>
      <c r="AJ264">
        <f t="shared" si="130"/>
        <v>0</v>
      </c>
      <c r="AK264">
        <f>RANK(AJ264,AJ:AJ)</f>
        <v>49</v>
      </c>
    </row>
    <row r="265" spans="1:37" x14ac:dyDescent="0.3">
      <c r="A265" s="32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3"/>
      <c r="U265" s="43"/>
      <c r="V265" s="44"/>
      <c r="W265" s="44"/>
      <c r="X265" s="44"/>
      <c r="Y265" s="44"/>
      <c r="Z265" s="44"/>
      <c r="AA265" s="44"/>
      <c r="AB265" s="43"/>
      <c r="AC265" s="43"/>
      <c r="AD265" s="30"/>
      <c r="AE265" s="30"/>
      <c r="AF265" s="2"/>
      <c r="AG265" s="2"/>
      <c r="AH265" s="2"/>
      <c r="AI265" s="2"/>
      <c r="AJ265" s="2"/>
      <c r="AK265" s="2"/>
    </row>
    <row r="266" spans="1:37" x14ac:dyDescent="0.3">
      <c r="A266" s="24" t="s">
        <v>30</v>
      </c>
      <c r="B266" s="25"/>
      <c r="C266" s="25"/>
      <c r="D266" s="25" t="s">
        <v>32</v>
      </c>
      <c r="E266" s="25"/>
      <c r="F266" s="25" t="s">
        <v>33</v>
      </c>
      <c r="G266" s="25"/>
      <c r="H266" s="25" t="s">
        <v>34</v>
      </c>
      <c r="I266" s="25"/>
      <c r="J266" s="25" t="s">
        <v>35</v>
      </c>
      <c r="K266" s="25"/>
      <c r="L266" s="25" t="s">
        <v>36</v>
      </c>
      <c r="M266" s="25"/>
      <c r="N266" s="25" t="s">
        <v>37</v>
      </c>
      <c r="O266" s="25"/>
      <c r="P266" s="25" t="s">
        <v>38</v>
      </c>
      <c r="Q266" s="25"/>
      <c r="R266" s="25" t="s">
        <v>39</v>
      </c>
      <c r="S266" s="26"/>
      <c r="T266" s="26" t="s">
        <v>8</v>
      </c>
      <c r="U266" s="26"/>
      <c r="V266" s="25" t="s">
        <v>50</v>
      </c>
      <c r="W266" s="25" t="s">
        <v>79</v>
      </c>
      <c r="X266" s="25" t="s">
        <v>80</v>
      </c>
      <c r="Y266" s="25"/>
      <c r="Z266" s="27" t="s">
        <v>24</v>
      </c>
      <c r="AA266" s="28" t="s">
        <v>25</v>
      </c>
      <c r="AB266" s="29">
        <f t="shared" ref="AB266" si="131">SUM(Z267:Z270)-MIN(Z267:Z270)</f>
        <v>0</v>
      </c>
      <c r="AC266" s="29">
        <f>RANK(AB266, $AB$1:$AB$4662)</f>
        <v>27</v>
      </c>
      <c r="AD266" s="30" t="str">
        <f>IF(AB266&lt;&gt;0, COUNTIF($AC$1:$AC$4662,AC266)-1, "")</f>
        <v/>
      </c>
      <c r="AE266" s="30"/>
      <c r="AF266" s="31" t="s">
        <v>43</v>
      </c>
      <c r="AG266" s="31" t="s">
        <v>44</v>
      </c>
      <c r="AH266" s="31" t="s">
        <v>43</v>
      </c>
      <c r="AI266" s="31" t="s">
        <v>44</v>
      </c>
      <c r="AJ266" s="31" t="s">
        <v>43</v>
      </c>
      <c r="AK266" s="31" t="s">
        <v>44</v>
      </c>
    </row>
    <row r="267" spans="1:37" x14ac:dyDescent="0.3">
      <c r="A267" s="32"/>
      <c r="B267" s="30"/>
      <c r="C267" s="30"/>
      <c r="E267" s="34">
        <f>IF('[1]Score Sheet'!D267="", 0, 50 -(INDEX([1]Hormel!$E$1:$E$576, MATCH('[1]Score Sheet'!D$3, [1]Hormel!$B$1:$B$576, 0) -1 + IF('[1]Score Sheet'!D267&gt;1000, MATCH('[1]Score Sheet'!D267, [1]Hormel!$D$1:$D$24, 0), '[1]Score Sheet'!D267))*'[1]Score Sheet'!D$4)
-(INDEX([1]Hormel!$F$1:$F$576, MATCH('[1]Score Sheet'!D$3, [1]Hormel!$B$1:$B$576, 0) -1 + IF('[1]Score Sheet'!D267&gt;1000, MATCH('[1]Score Sheet'!D267, [1]Hormel!$D$1:$D$24, 0), '[1]Score Sheet'!D267))*'[1]Score Sheet'!D$5)
-(INDEX([1]Hormel!$G$1:$G$576, MATCH('[1]Score Sheet'!D$3, [1]Hormel!$B$1:$B$576, 0) -1 + IF('[1]Score Sheet'!D267&gt;1000, MATCH('[1]Score Sheet'!D267, [1]Hormel!$D$1:$D$24, 0), '[1]Score Sheet'!D267))*'[1]Score Sheet'!D$6))</f>
        <v>0</v>
      </c>
      <c r="G267" s="34">
        <f>IF('[1]Score Sheet'!F267="", 0, 50 -(INDEX([1]Hormel!$E$1:$E$576, MATCH('[1]Score Sheet'!F$3, [1]Hormel!$B$1:$B$576, 0) -1 + IF('[1]Score Sheet'!F267&gt;1000, MATCH('[1]Score Sheet'!F267, [1]Hormel!$D$1:$D$24, 0), '[1]Score Sheet'!F267))*'[1]Score Sheet'!F$4)
-(INDEX([1]Hormel!$F$1:$F$576, MATCH('[1]Score Sheet'!F$3, [1]Hormel!$B$1:$B$576, 0) -1 + IF('[1]Score Sheet'!F267&gt;1000, MATCH('[1]Score Sheet'!F267, [1]Hormel!$D$1:$D$24, 0), '[1]Score Sheet'!F267))*'[1]Score Sheet'!F$5)
-(INDEX([1]Hormel!$G$1:$G$576, MATCH('[1]Score Sheet'!F$3, [1]Hormel!$B$1:$B$576, 0) -1 + IF('[1]Score Sheet'!F267&gt;1000, MATCH('[1]Score Sheet'!F267, [1]Hormel!$D$1:$D$24, 0), '[1]Score Sheet'!F267))*'[1]Score Sheet'!F$6))</f>
        <v>0</v>
      </c>
      <c r="I267" s="34">
        <f>IF('[1]Score Sheet'!H267="", 0, 50 -(INDEX([1]Hormel!$E$1:$E$576, MATCH('[1]Score Sheet'!H$3, [1]Hormel!$B$1:$B$576, 0) -1 + IF('[1]Score Sheet'!H267&gt;1000, MATCH('[1]Score Sheet'!H267, [1]Hormel!$D$1:$D$24, 0), '[1]Score Sheet'!H267))*'[1]Score Sheet'!H$4)
-(INDEX([1]Hormel!$F$1:$F$576, MATCH('[1]Score Sheet'!H$3, [1]Hormel!$B$1:$B$576, 0) -1 + IF('[1]Score Sheet'!H267&gt;1000, MATCH('[1]Score Sheet'!H267, [1]Hormel!$D$1:$D$24, 0), '[1]Score Sheet'!H267))*'[1]Score Sheet'!H$5)
-(INDEX([1]Hormel!$G$1:$G$576, MATCH('[1]Score Sheet'!H$3, [1]Hormel!$B$1:$B$576, 0) -1 + IF('[1]Score Sheet'!H267&gt;1000, MATCH('[1]Score Sheet'!H267, [1]Hormel!$D$1:$D$24, 0), '[1]Score Sheet'!H267))*'[1]Score Sheet'!H$6))</f>
        <v>0</v>
      </c>
      <c r="K267" s="34">
        <f>IF('[1]Score Sheet'!J267="", 0, 50 -(INDEX([1]Hormel!$E$1:$E$576, MATCH('[1]Score Sheet'!J$3, [1]Hormel!$B$1:$B$576, 0) -1 + IF('[1]Score Sheet'!J267&gt;1000, MATCH('[1]Score Sheet'!J267, [1]Hormel!$D$1:$D$24, 0), '[1]Score Sheet'!J267))*'[1]Score Sheet'!J$4)
-(INDEX([1]Hormel!$F$1:$F$576, MATCH('[1]Score Sheet'!J$3, [1]Hormel!$B$1:$B$576, 0) -1 + IF('[1]Score Sheet'!J267&gt;1000, MATCH('[1]Score Sheet'!J267, [1]Hormel!$D$1:$D$24, 0), '[1]Score Sheet'!J267))*'[1]Score Sheet'!J$5)
-(INDEX([1]Hormel!$G$1:$G$576, MATCH('[1]Score Sheet'!J$3, [1]Hormel!$B$1:$B$576, 0) -1 + IF('[1]Score Sheet'!J267&gt;1000, MATCH('[1]Score Sheet'!J267, [1]Hormel!$D$1:$D$24, 0), '[1]Score Sheet'!J267))*'[1]Score Sheet'!J$6))</f>
        <v>0</v>
      </c>
      <c r="M267" s="34">
        <f>IF('[1]Score Sheet'!L267="", 0, 50 -(INDEX([1]Hormel!$E$1:$E$576, MATCH('[1]Score Sheet'!L$3, [1]Hormel!$B$1:$B$576, 0) -1 + IF('[1]Score Sheet'!L267&gt;1000, MATCH('[1]Score Sheet'!L267, [1]Hormel!$D$1:$D$24, 0), '[1]Score Sheet'!L267))*'[1]Score Sheet'!L$4)
-(INDEX([1]Hormel!$F$1:$F$576, MATCH('[1]Score Sheet'!L$3, [1]Hormel!$B$1:$B$576, 0) -1 + IF('[1]Score Sheet'!L267&gt;1000, MATCH('[1]Score Sheet'!L267, [1]Hormel!$D$1:$D$24, 0), '[1]Score Sheet'!L267))*'[1]Score Sheet'!L$5)
-(INDEX([1]Hormel!$G$1:$G$576, MATCH('[1]Score Sheet'!L$3, [1]Hormel!$B$1:$B$576, 0) -1 + IF('[1]Score Sheet'!L267&gt;1000, MATCH('[1]Score Sheet'!L267, [1]Hormel!$D$1:$D$24, 0), '[1]Score Sheet'!L267))*'[1]Score Sheet'!L$6))</f>
        <v>0</v>
      </c>
      <c r="O267" s="34">
        <f>IF('[1]Score Sheet'!N267="", 0, 50 -(INDEX([1]Hormel!$E$1:$E$576, MATCH('[1]Score Sheet'!N$3, [1]Hormel!$B$1:$B$576, 0) -1 + IF('[1]Score Sheet'!N267&gt;1000, MATCH('[1]Score Sheet'!N267, [1]Hormel!$D$1:$D$24, 0), '[1]Score Sheet'!N267))*'[1]Score Sheet'!N$4)
-(INDEX([1]Hormel!$F$1:$F$576, MATCH('[1]Score Sheet'!N$3, [1]Hormel!$B$1:$B$576, 0) -1 + IF('[1]Score Sheet'!N267&gt;1000, MATCH('[1]Score Sheet'!N267, [1]Hormel!$D$1:$D$24, 0), '[1]Score Sheet'!N267))*'[1]Score Sheet'!N$5)
-(INDEX([1]Hormel!$G$1:$G$576, MATCH('[1]Score Sheet'!N$3, [1]Hormel!$B$1:$B$576, 0) -1 + IF('[1]Score Sheet'!N267&gt;1000, MATCH('[1]Score Sheet'!N267, [1]Hormel!$D$1:$D$24, 0), '[1]Score Sheet'!N267))*'[1]Score Sheet'!N$6))</f>
        <v>0</v>
      </c>
      <c r="Q267" s="34">
        <f>IF('[1]Score Sheet'!P267="", 0, 50 -(INDEX([1]Hormel!$E$1:$E$576, MATCH('[1]Score Sheet'!P$3, [1]Hormel!$B$1:$B$576, 0) -1 + IF('[1]Score Sheet'!P267&gt;1000, MATCH('[1]Score Sheet'!P267, [1]Hormel!$D$1:$D$24, 0), '[1]Score Sheet'!P267))*'[1]Score Sheet'!P$4)
-(INDEX([1]Hormel!$F$1:$F$576, MATCH('[1]Score Sheet'!P$3, [1]Hormel!$B$1:$B$576, 0) -1 + IF('[1]Score Sheet'!P267&gt;1000, MATCH('[1]Score Sheet'!P267, [1]Hormel!$D$1:$D$24, 0), '[1]Score Sheet'!P267))*'[1]Score Sheet'!P$5)
-(INDEX([1]Hormel!$G$1:$G$576, MATCH('[1]Score Sheet'!P$3, [1]Hormel!$B$1:$B$576, 0) -1 + IF('[1]Score Sheet'!P267&gt;1000, MATCH('[1]Score Sheet'!P267, [1]Hormel!$D$1:$D$24, 0), '[1]Score Sheet'!P267))*'[1]Score Sheet'!P$6))</f>
        <v>0</v>
      </c>
      <c r="S267" s="34">
        <f>IF('[1]Score Sheet'!R267="", 0, 50 -(INDEX([1]Hormel!$E$1:$E$576, MATCH('[1]Score Sheet'!R$3, [1]Hormel!$B$1:$B$576, 0) -1 + IF('[1]Score Sheet'!R267&gt;1000, MATCH('[1]Score Sheet'!R267, [1]Hormel!$D$1:$D$24, 0), '[1]Score Sheet'!R267))*'[1]Score Sheet'!R$4)
-(INDEX([1]Hormel!$F$1:$F$576, MATCH('[1]Score Sheet'!R$3, [1]Hormel!$B$1:$B$576, 0) -1 + IF('[1]Score Sheet'!R267&gt;1000, MATCH('[1]Score Sheet'!R267, [1]Hormel!$D$1:$D$24, 0), '[1]Score Sheet'!R267))*'[1]Score Sheet'!R$5)
-(INDEX([1]Hormel!$G$1:$G$576, MATCH('[1]Score Sheet'!R$3, [1]Hormel!$B$1:$B$576, 0) -1 + IF('[1]Score Sheet'!R267&gt;1000, MATCH('[1]Score Sheet'!R267, [1]Hormel!$D$1:$D$24, 0), '[1]Score Sheet'!R267))*'[1]Score Sheet'!R$6))</f>
        <v>0</v>
      </c>
      <c r="T267" s="30"/>
      <c r="U267" s="34">
        <f>IF('[1]Score Sheet'!T267="", 0, 50 -(INDEX([1]Hormel!$E$1:$E$576, MATCH('[1]Score Sheet'!T$3, [1]Hormel!$B$1:$B$576, 0) -1 + IF('[1]Score Sheet'!T267&gt;1000, MATCH('[1]Score Sheet'!T267, [1]Hormel!$D$1:$D$24, 0), '[1]Score Sheet'!T267))*'[1]Score Sheet'!T$4)
-(INDEX([1]Hormel!$F$1:$F$576, MATCH('[1]Score Sheet'!T$3, [1]Hormel!$B$1:$B$576, 0) -1 + IF('[1]Score Sheet'!T267&gt;1000, MATCH('[1]Score Sheet'!T267, [1]Hormel!$D$1:$D$24, 0), '[1]Score Sheet'!T267))*'[1]Score Sheet'!T$5)
-(INDEX([1]Hormel!$G$1:$G$576, MATCH('[1]Score Sheet'!T$3, [1]Hormel!$B$1:$B$576, 0) -1 + IF('[1]Score Sheet'!T267&gt;1000, MATCH('[1]Score Sheet'!T267, [1]Hormel!$D$1:$D$24, 0), '[1]Score Sheet'!T267))*'[1]Score Sheet'!T$6))</f>
        <v>0</v>
      </c>
      <c r="Z267" s="35">
        <f t="shared" ref="Z267:Z270" si="132">SUM(E267,G267,I267,K267,M267,O267,Q267,S267,U267,V267,W267,X267,Y267)</f>
        <v>0</v>
      </c>
      <c r="AA267">
        <f>RANK(Z267, $Z$1:$Z$4662)</f>
        <v>49</v>
      </c>
      <c r="AB267" t="str">
        <f>IF(Z267&lt;&gt;0, COUNTIF($AA$1:$AA$4662,AA267)-1, "")</f>
        <v/>
      </c>
      <c r="AF267">
        <f t="shared" ref="AF267:AF270" si="133">SUM(U267,S267,Q267,O267,M267,K267,I267,G267,E267,)</f>
        <v>0</v>
      </c>
      <c r="AG267">
        <f>RANK(AF267,AF:AF)</f>
        <v>49</v>
      </c>
      <c r="AH267">
        <f t="shared" ref="AH267:AH270" si="134">SUM(Y267,X267+W267,V267)</f>
        <v>0</v>
      </c>
      <c r="AI267">
        <f>RANK(AH267,AH:AH)</f>
        <v>48</v>
      </c>
      <c r="AJ267">
        <f t="shared" ref="AJ267:AJ270" si="135">AH267+AF267</f>
        <v>0</v>
      </c>
      <c r="AK267">
        <f>RANK(AJ267,AJ:AJ)</f>
        <v>49</v>
      </c>
    </row>
    <row r="268" spans="1:37" x14ac:dyDescent="0.3">
      <c r="A268" s="32"/>
      <c r="B268" s="30"/>
      <c r="C268" s="30"/>
      <c r="E268" s="34">
        <f>IF('[1]Score Sheet'!D268="", 0, 50 -(INDEX([1]Hormel!$E$1:$E$576, MATCH('[1]Score Sheet'!D$3, [1]Hormel!$B$1:$B$576, 0) -1 + IF('[1]Score Sheet'!D268&gt;1000, MATCH('[1]Score Sheet'!D268, [1]Hormel!$D$1:$D$24, 0), '[1]Score Sheet'!D268))*'[1]Score Sheet'!D$4)
-(INDEX([1]Hormel!$F$1:$F$576, MATCH('[1]Score Sheet'!D$3, [1]Hormel!$B$1:$B$576, 0) -1 + IF('[1]Score Sheet'!D268&gt;1000, MATCH('[1]Score Sheet'!D268, [1]Hormel!$D$1:$D$24, 0), '[1]Score Sheet'!D268))*'[1]Score Sheet'!D$5)
-(INDEX([1]Hormel!$G$1:$G$576, MATCH('[1]Score Sheet'!D$3, [1]Hormel!$B$1:$B$576, 0) -1 + IF('[1]Score Sheet'!D268&gt;1000, MATCH('[1]Score Sheet'!D268, [1]Hormel!$D$1:$D$24, 0), '[1]Score Sheet'!D268))*'[1]Score Sheet'!D$6))</f>
        <v>0</v>
      </c>
      <c r="G268" s="34">
        <f>IF('[1]Score Sheet'!F268="", 0, 50 -(INDEX([1]Hormel!$E$1:$E$576, MATCH('[1]Score Sheet'!F$3, [1]Hormel!$B$1:$B$576, 0) -1 + IF('[1]Score Sheet'!F268&gt;1000, MATCH('[1]Score Sheet'!F268, [1]Hormel!$D$1:$D$24, 0), '[1]Score Sheet'!F268))*'[1]Score Sheet'!F$4)
-(INDEX([1]Hormel!$F$1:$F$576, MATCH('[1]Score Sheet'!F$3, [1]Hormel!$B$1:$B$576, 0) -1 + IF('[1]Score Sheet'!F268&gt;1000, MATCH('[1]Score Sheet'!F268, [1]Hormel!$D$1:$D$24, 0), '[1]Score Sheet'!F268))*'[1]Score Sheet'!F$5)
-(INDEX([1]Hormel!$G$1:$G$576, MATCH('[1]Score Sheet'!F$3, [1]Hormel!$B$1:$B$576, 0) -1 + IF('[1]Score Sheet'!F268&gt;1000, MATCH('[1]Score Sheet'!F268, [1]Hormel!$D$1:$D$24, 0), '[1]Score Sheet'!F268))*'[1]Score Sheet'!F$6))</f>
        <v>0</v>
      </c>
      <c r="I268" s="34">
        <f>IF('[1]Score Sheet'!H268="", 0, 50 -(INDEX([1]Hormel!$E$1:$E$576, MATCH('[1]Score Sheet'!H$3, [1]Hormel!$B$1:$B$576, 0) -1 + IF('[1]Score Sheet'!H268&gt;1000, MATCH('[1]Score Sheet'!H268, [1]Hormel!$D$1:$D$24, 0), '[1]Score Sheet'!H268))*'[1]Score Sheet'!H$4)
-(INDEX([1]Hormel!$F$1:$F$576, MATCH('[1]Score Sheet'!H$3, [1]Hormel!$B$1:$B$576, 0) -1 + IF('[1]Score Sheet'!H268&gt;1000, MATCH('[1]Score Sheet'!H268, [1]Hormel!$D$1:$D$24, 0), '[1]Score Sheet'!H268))*'[1]Score Sheet'!H$5)
-(INDEX([1]Hormel!$G$1:$G$576, MATCH('[1]Score Sheet'!H$3, [1]Hormel!$B$1:$B$576, 0) -1 + IF('[1]Score Sheet'!H268&gt;1000, MATCH('[1]Score Sheet'!H268, [1]Hormel!$D$1:$D$24, 0), '[1]Score Sheet'!H268))*'[1]Score Sheet'!H$6))</f>
        <v>0</v>
      </c>
      <c r="K268" s="34">
        <f>IF('[1]Score Sheet'!J268="", 0, 50 -(INDEX([1]Hormel!$E$1:$E$576, MATCH('[1]Score Sheet'!J$3, [1]Hormel!$B$1:$B$576, 0) -1 + IF('[1]Score Sheet'!J268&gt;1000, MATCH('[1]Score Sheet'!J268, [1]Hormel!$D$1:$D$24, 0), '[1]Score Sheet'!J268))*'[1]Score Sheet'!J$4)
-(INDEX([1]Hormel!$F$1:$F$576, MATCH('[1]Score Sheet'!J$3, [1]Hormel!$B$1:$B$576, 0) -1 + IF('[1]Score Sheet'!J268&gt;1000, MATCH('[1]Score Sheet'!J268, [1]Hormel!$D$1:$D$24, 0), '[1]Score Sheet'!J268))*'[1]Score Sheet'!J$5)
-(INDEX([1]Hormel!$G$1:$G$576, MATCH('[1]Score Sheet'!J$3, [1]Hormel!$B$1:$B$576, 0) -1 + IF('[1]Score Sheet'!J268&gt;1000, MATCH('[1]Score Sheet'!J268, [1]Hormel!$D$1:$D$24, 0), '[1]Score Sheet'!J268))*'[1]Score Sheet'!J$6))</f>
        <v>0</v>
      </c>
      <c r="M268" s="34">
        <f>IF('[1]Score Sheet'!L268="", 0, 50 -(INDEX([1]Hormel!$E$1:$E$576, MATCH('[1]Score Sheet'!L$3, [1]Hormel!$B$1:$B$576, 0) -1 + IF('[1]Score Sheet'!L268&gt;1000, MATCH('[1]Score Sheet'!L268, [1]Hormel!$D$1:$D$24, 0), '[1]Score Sheet'!L268))*'[1]Score Sheet'!L$4)
-(INDEX([1]Hormel!$F$1:$F$576, MATCH('[1]Score Sheet'!L$3, [1]Hormel!$B$1:$B$576, 0) -1 + IF('[1]Score Sheet'!L268&gt;1000, MATCH('[1]Score Sheet'!L268, [1]Hormel!$D$1:$D$24, 0), '[1]Score Sheet'!L268))*'[1]Score Sheet'!L$5)
-(INDEX([1]Hormel!$G$1:$G$576, MATCH('[1]Score Sheet'!L$3, [1]Hormel!$B$1:$B$576, 0) -1 + IF('[1]Score Sheet'!L268&gt;1000, MATCH('[1]Score Sheet'!L268, [1]Hormel!$D$1:$D$24, 0), '[1]Score Sheet'!L268))*'[1]Score Sheet'!L$6))</f>
        <v>0</v>
      </c>
      <c r="O268" s="34">
        <f>IF('[1]Score Sheet'!N268="", 0, 50 -(INDEX([1]Hormel!$E$1:$E$576, MATCH('[1]Score Sheet'!N$3, [1]Hormel!$B$1:$B$576, 0) -1 + IF('[1]Score Sheet'!N268&gt;1000, MATCH('[1]Score Sheet'!N268, [1]Hormel!$D$1:$D$24, 0), '[1]Score Sheet'!N268))*'[1]Score Sheet'!N$4)
-(INDEX([1]Hormel!$F$1:$F$576, MATCH('[1]Score Sheet'!N$3, [1]Hormel!$B$1:$B$576, 0) -1 + IF('[1]Score Sheet'!N268&gt;1000, MATCH('[1]Score Sheet'!N268, [1]Hormel!$D$1:$D$24, 0), '[1]Score Sheet'!N268))*'[1]Score Sheet'!N$5)
-(INDEX([1]Hormel!$G$1:$G$576, MATCH('[1]Score Sheet'!N$3, [1]Hormel!$B$1:$B$576, 0) -1 + IF('[1]Score Sheet'!N268&gt;1000, MATCH('[1]Score Sheet'!N268, [1]Hormel!$D$1:$D$24, 0), '[1]Score Sheet'!N268))*'[1]Score Sheet'!N$6))</f>
        <v>0</v>
      </c>
      <c r="Q268" s="34">
        <f>IF('[1]Score Sheet'!P268="", 0, 50 -(INDEX([1]Hormel!$E$1:$E$576, MATCH('[1]Score Sheet'!P$3, [1]Hormel!$B$1:$B$576, 0) -1 + IF('[1]Score Sheet'!P268&gt;1000, MATCH('[1]Score Sheet'!P268, [1]Hormel!$D$1:$D$24, 0), '[1]Score Sheet'!P268))*'[1]Score Sheet'!P$4)
-(INDEX([1]Hormel!$F$1:$F$576, MATCH('[1]Score Sheet'!P$3, [1]Hormel!$B$1:$B$576, 0) -1 + IF('[1]Score Sheet'!P268&gt;1000, MATCH('[1]Score Sheet'!P268, [1]Hormel!$D$1:$D$24, 0), '[1]Score Sheet'!P268))*'[1]Score Sheet'!P$5)
-(INDEX([1]Hormel!$G$1:$G$576, MATCH('[1]Score Sheet'!P$3, [1]Hormel!$B$1:$B$576, 0) -1 + IF('[1]Score Sheet'!P268&gt;1000, MATCH('[1]Score Sheet'!P268, [1]Hormel!$D$1:$D$24, 0), '[1]Score Sheet'!P268))*'[1]Score Sheet'!P$6))</f>
        <v>0</v>
      </c>
      <c r="S268" s="34">
        <f>IF('[1]Score Sheet'!R268="", 0, 50 -(INDEX([1]Hormel!$E$1:$E$576, MATCH('[1]Score Sheet'!R$3, [1]Hormel!$B$1:$B$576, 0) -1 + IF('[1]Score Sheet'!R268&gt;1000, MATCH('[1]Score Sheet'!R268, [1]Hormel!$D$1:$D$24, 0), '[1]Score Sheet'!R268))*'[1]Score Sheet'!R$4)
-(INDEX([1]Hormel!$F$1:$F$576, MATCH('[1]Score Sheet'!R$3, [1]Hormel!$B$1:$B$576, 0) -1 + IF('[1]Score Sheet'!R268&gt;1000, MATCH('[1]Score Sheet'!R268, [1]Hormel!$D$1:$D$24, 0), '[1]Score Sheet'!R268))*'[1]Score Sheet'!R$5)
-(INDEX([1]Hormel!$G$1:$G$576, MATCH('[1]Score Sheet'!R$3, [1]Hormel!$B$1:$B$576, 0) -1 + IF('[1]Score Sheet'!R268&gt;1000, MATCH('[1]Score Sheet'!R268, [1]Hormel!$D$1:$D$24, 0), '[1]Score Sheet'!R268))*'[1]Score Sheet'!R$6))</f>
        <v>0</v>
      </c>
      <c r="T268" s="30"/>
      <c r="U268" s="34">
        <f>IF('[1]Score Sheet'!T268="", 0, 50 -(INDEX([1]Hormel!$E$1:$E$576, MATCH('[1]Score Sheet'!T$3, [1]Hormel!$B$1:$B$576, 0) -1 + IF('[1]Score Sheet'!T268&gt;1000, MATCH('[1]Score Sheet'!T268, [1]Hormel!$D$1:$D$24, 0), '[1]Score Sheet'!T268))*'[1]Score Sheet'!T$4)
-(INDEX([1]Hormel!$F$1:$F$576, MATCH('[1]Score Sheet'!T$3, [1]Hormel!$B$1:$B$576, 0) -1 + IF('[1]Score Sheet'!T268&gt;1000, MATCH('[1]Score Sheet'!T268, [1]Hormel!$D$1:$D$24, 0), '[1]Score Sheet'!T268))*'[1]Score Sheet'!T$5)
-(INDEX([1]Hormel!$G$1:$G$576, MATCH('[1]Score Sheet'!T$3, [1]Hormel!$B$1:$B$576, 0) -1 + IF('[1]Score Sheet'!T268&gt;1000, MATCH('[1]Score Sheet'!T268, [1]Hormel!$D$1:$D$24, 0), '[1]Score Sheet'!T268))*'[1]Score Sheet'!T$6))</f>
        <v>0</v>
      </c>
      <c r="Z268" s="35">
        <f t="shared" si="132"/>
        <v>0</v>
      </c>
      <c r="AA268">
        <f>RANK(Z268, $Z$1:$Z$4662)</f>
        <v>49</v>
      </c>
      <c r="AB268" t="str">
        <f>IF(Z268&lt;&gt;0, COUNTIF($AA$1:$AA$4662,AA268)-1, "")</f>
        <v/>
      </c>
      <c r="AF268">
        <f t="shared" si="133"/>
        <v>0</v>
      </c>
      <c r="AG268">
        <f>RANK(AF268,AF:AF)</f>
        <v>49</v>
      </c>
      <c r="AH268">
        <f t="shared" si="134"/>
        <v>0</v>
      </c>
      <c r="AI268">
        <f>RANK(AH268,AH:AH)</f>
        <v>48</v>
      </c>
      <c r="AJ268">
        <f t="shared" si="135"/>
        <v>0</v>
      </c>
      <c r="AK268">
        <f>RANK(AJ268,AJ:AJ)</f>
        <v>49</v>
      </c>
    </row>
    <row r="269" spans="1:37" x14ac:dyDescent="0.3">
      <c r="A269" s="32"/>
      <c r="B269" s="30"/>
      <c r="C269" s="30"/>
      <c r="E269" s="34">
        <f>IF('[1]Score Sheet'!D269="", 0, 50 -(INDEX([1]Hormel!$E$1:$E$576, MATCH('[1]Score Sheet'!D$3, [1]Hormel!$B$1:$B$576, 0) -1 + IF('[1]Score Sheet'!D269&gt;1000, MATCH('[1]Score Sheet'!D269, [1]Hormel!$D$1:$D$24, 0), '[1]Score Sheet'!D269))*'[1]Score Sheet'!D$4)
-(INDEX([1]Hormel!$F$1:$F$576, MATCH('[1]Score Sheet'!D$3, [1]Hormel!$B$1:$B$576, 0) -1 + IF('[1]Score Sheet'!D269&gt;1000, MATCH('[1]Score Sheet'!D269, [1]Hormel!$D$1:$D$24, 0), '[1]Score Sheet'!D269))*'[1]Score Sheet'!D$5)
-(INDEX([1]Hormel!$G$1:$G$576, MATCH('[1]Score Sheet'!D$3, [1]Hormel!$B$1:$B$576, 0) -1 + IF('[1]Score Sheet'!D269&gt;1000, MATCH('[1]Score Sheet'!D269, [1]Hormel!$D$1:$D$24, 0), '[1]Score Sheet'!D269))*'[1]Score Sheet'!D$6))</f>
        <v>0</v>
      </c>
      <c r="G269" s="34">
        <f>IF('[1]Score Sheet'!F269="", 0, 50 -(INDEX([1]Hormel!$E$1:$E$576, MATCH('[1]Score Sheet'!F$3, [1]Hormel!$B$1:$B$576, 0) -1 + IF('[1]Score Sheet'!F269&gt;1000, MATCH('[1]Score Sheet'!F269, [1]Hormel!$D$1:$D$24, 0), '[1]Score Sheet'!F269))*'[1]Score Sheet'!F$4)
-(INDEX([1]Hormel!$F$1:$F$576, MATCH('[1]Score Sheet'!F$3, [1]Hormel!$B$1:$B$576, 0) -1 + IF('[1]Score Sheet'!F269&gt;1000, MATCH('[1]Score Sheet'!F269, [1]Hormel!$D$1:$D$24, 0), '[1]Score Sheet'!F269))*'[1]Score Sheet'!F$5)
-(INDEX([1]Hormel!$G$1:$G$576, MATCH('[1]Score Sheet'!F$3, [1]Hormel!$B$1:$B$576, 0) -1 + IF('[1]Score Sheet'!F269&gt;1000, MATCH('[1]Score Sheet'!F269, [1]Hormel!$D$1:$D$24, 0), '[1]Score Sheet'!F269))*'[1]Score Sheet'!F$6))</f>
        <v>0</v>
      </c>
      <c r="I269" s="34">
        <f>IF('[1]Score Sheet'!H269="", 0, 50 -(INDEX([1]Hormel!$E$1:$E$576, MATCH('[1]Score Sheet'!H$3, [1]Hormel!$B$1:$B$576, 0) -1 + IF('[1]Score Sheet'!H269&gt;1000, MATCH('[1]Score Sheet'!H269, [1]Hormel!$D$1:$D$24, 0), '[1]Score Sheet'!H269))*'[1]Score Sheet'!H$4)
-(INDEX([1]Hormel!$F$1:$F$576, MATCH('[1]Score Sheet'!H$3, [1]Hormel!$B$1:$B$576, 0) -1 + IF('[1]Score Sheet'!H269&gt;1000, MATCH('[1]Score Sheet'!H269, [1]Hormel!$D$1:$D$24, 0), '[1]Score Sheet'!H269))*'[1]Score Sheet'!H$5)
-(INDEX([1]Hormel!$G$1:$G$576, MATCH('[1]Score Sheet'!H$3, [1]Hormel!$B$1:$B$576, 0) -1 + IF('[1]Score Sheet'!H269&gt;1000, MATCH('[1]Score Sheet'!H269, [1]Hormel!$D$1:$D$24, 0), '[1]Score Sheet'!H269))*'[1]Score Sheet'!H$6))</f>
        <v>0</v>
      </c>
      <c r="K269" s="34">
        <f>IF('[1]Score Sheet'!J269="", 0, 50 -(INDEX([1]Hormel!$E$1:$E$576, MATCH('[1]Score Sheet'!J$3, [1]Hormel!$B$1:$B$576, 0) -1 + IF('[1]Score Sheet'!J269&gt;1000, MATCH('[1]Score Sheet'!J269, [1]Hormel!$D$1:$D$24, 0), '[1]Score Sheet'!J269))*'[1]Score Sheet'!J$4)
-(INDEX([1]Hormel!$F$1:$F$576, MATCH('[1]Score Sheet'!J$3, [1]Hormel!$B$1:$B$576, 0) -1 + IF('[1]Score Sheet'!J269&gt;1000, MATCH('[1]Score Sheet'!J269, [1]Hormel!$D$1:$D$24, 0), '[1]Score Sheet'!J269))*'[1]Score Sheet'!J$5)
-(INDEX([1]Hormel!$G$1:$G$576, MATCH('[1]Score Sheet'!J$3, [1]Hormel!$B$1:$B$576, 0) -1 + IF('[1]Score Sheet'!J269&gt;1000, MATCH('[1]Score Sheet'!J269, [1]Hormel!$D$1:$D$24, 0), '[1]Score Sheet'!J269))*'[1]Score Sheet'!J$6))</f>
        <v>0</v>
      </c>
      <c r="M269" s="34">
        <f>IF('[1]Score Sheet'!L269="", 0, 50 -(INDEX([1]Hormel!$E$1:$E$576, MATCH('[1]Score Sheet'!L$3, [1]Hormel!$B$1:$B$576, 0) -1 + IF('[1]Score Sheet'!L269&gt;1000, MATCH('[1]Score Sheet'!L269, [1]Hormel!$D$1:$D$24, 0), '[1]Score Sheet'!L269))*'[1]Score Sheet'!L$4)
-(INDEX([1]Hormel!$F$1:$F$576, MATCH('[1]Score Sheet'!L$3, [1]Hormel!$B$1:$B$576, 0) -1 + IF('[1]Score Sheet'!L269&gt;1000, MATCH('[1]Score Sheet'!L269, [1]Hormel!$D$1:$D$24, 0), '[1]Score Sheet'!L269))*'[1]Score Sheet'!L$5)
-(INDEX([1]Hormel!$G$1:$G$576, MATCH('[1]Score Sheet'!L$3, [1]Hormel!$B$1:$B$576, 0) -1 + IF('[1]Score Sheet'!L269&gt;1000, MATCH('[1]Score Sheet'!L269, [1]Hormel!$D$1:$D$24, 0), '[1]Score Sheet'!L269))*'[1]Score Sheet'!L$6))</f>
        <v>0</v>
      </c>
      <c r="O269" s="34">
        <f>IF('[1]Score Sheet'!N269="", 0, 50 -(INDEX([1]Hormel!$E$1:$E$576, MATCH('[1]Score Sheet'!N$3, [1]Hormel!$B$1:$B$576, 0) -1 + IF('[1]Score Sheet'!N269&gt;1000, MATCH('[1]Score Sheet'!N269, [1]Hormel!$D$1:$D$24, 0), '[1]Score Sheet'!N269))*'[1]Score Sheet'!N$4)
-(INDEX([1]Hormel!$F$1:$F$576, MATCH('[1]Score Sheet'!N$3, [1]Hormel!$B$1:$B$576, 0) -1 + IF('[1]Score Sheet'!N269&gt;1000, MATCH('[1]Score Sheet'!N269, [1]Hormel!$D$1:$D$24, 0), '[1]Score Sheet'!N269))*'[1]Score Sheet'!N$5)
-(INDEX([1]Hormel!$G$1:$G$576, MATCH('[1]Score Sheet'!N$3, [1]Hormel!$B$1:$B$576, 0) -1 + IF('[1]Score Sheet'!N269&gt;1000, MATCH('[1]Score Sheet'!N269, [1]Hormel!$D$1:$D$24, 0), '[1]Score Sheet'!N269))*'[1]Score Sheet'!N$6))</f>
        <v>0</v>
      </c>
      <c r="Q269" s="34">
        <f>IF('[1]Score Sheet'!P269="", 0, 50 -(INDEX([1]Hormel!$E$1:$E$576, MATCH('[1]Score Sheet'!P$3, [1]Hormel!$B$1:$B$576, 0) -1 + IF('[1]Score Sheet'!P269&gt;1000, MATCH('[1]Score Sheet'!P269, [1]Hormel!$D$1:$D$24, 0), '[1]Score Sheet'!P269))*'[1]Score Sheet'!P$4)
-(INDEX([1]Hormel!$F$1:$F$576, MATCH('[1]Score Sheet'!P$3, [1]Hormel!$B$1:$B$576, 0) -1 + IF('[1]Score Sheet'!P269&gt;1000, MATCH('[1]Score Sheet'!P269, [1]Hormel!$D$1:$D$24, 0), '[1]Score Sheet'!P269))*'[1]Score Sheet'!P$5)
-(INDEX([1]Hormel!$G$1:$G$576, MATCH('[1]Score Sheet'!P$3, [1]Hormel!$B$1:$B$576, 0) -1 + IF('[1]Score Sheet'!P269&gt;1000, MATCH('[1]Score Sheet'!P269, [1]Hormel!$D$1:$D$24, 0), '[1]Score Sheet'!P269))*'[1]Score Sheet'!P$6))</f>
        <v>0</v>
      </c>
      <c r="S269" s="34">
        <f>IF('[1]Score Sheet'!R269="", 0, 50 -(INDEX([1]Hormel!$E$1:$E$576, MATCH('[1]Score Sheet'!R$3, [1]Hormel!$B$1:$B$576, 0) -1 + IF('[1]Score Sheet'!R269&gt;1000, MATCH('[1]Score Sheet'!R269, [1]Hormel!$D$1:$D$24, 0), '[1]Score Sheet'!R269))*'[1]Score Sheet'!R$4)
-(INDEX([1]Hormel!$F$1:$F$576, MATCH('[1]Score Sheet'!R$3, [1]Hormel!$B$1:$B$576, 0) -1 + IF('[1]Score Sheet'!R269&gt;1000, MATCH('[1]Score Sheet'!R269, [1]Hormel!$D$1:$D$24, 0), '[1]Score Sheet'!R269))*'[1]Score Sheet'!R$5)
-(INDEX([1]Hormel!$G$1:$G$576, MATCH('[1]Score Sheet'!R$3, [1]Hormel!$B$1:$B$576, 0) -1 + IF('[1]Score Sheet'!R269&gt;1000, MATCH('[1]Score Sheet'!R269, [1]Hormel!$D$1:$D$24, 0), '[1]Score Sheet'!R269))*'[1]Score Sheet'!R$6))</f>
        <v>0</v>
      </c>
      <c r="T269" s="30"/>
      <c r="U269" s="34">
        <f>IF('[1]Score Sheet'!T269="", 0, 50 -(INDEX([1]Hormel!$E$1:$E$576, MATCH('[1]Score Sheet'!T$3, [1]Hormel!$B$1:$B$576, 0) -1 + IF('[1]Score Sheet'!T269&gt;1000, MATCH('[1]Score Sheet'!T269, [1]Hormel!$D$1:$D$24, 0), '[1]Score Sheet'!T269))*'[1]Score Sheet'!T$4)
-(INDEX([1]Hormel!$F$1:$F$576, MATCH('[1]Score Sheet'!T$3, [1]Hormel!$B$1:$B$576, 0) -1 + IF('[1]Score Sheet'!T269&gt;1000, MATCH('[1]Score Sheet'!T269, [1]Hormel!$D$1:$D$24, 0), '[1]Score Sheet'!T269))*'[1]Score Sheet'!T$5)
-(INDEX([1]Hormel!$G$1:$G$576, MATCH('[1]Score Sheet'!T$3, [1]Hormel!$B$1:$B$576, 0) -1 + IF('[1]Score Sheet'!T269&gt;1000, MATCH('[1]Score Sheet'!T269, [1]Hormel!$D$1:$D$24, 0), '[1]Score Sheet'!T269))*'[1]Score Sheet'!T$6))</f>
        <v>0</v>
      </c>
      <c r="Z269" s="35">
        <f t="shared" si="132"/>
        <v>0</v>
      </c>
      <c r="AA269">
        <f>RANK(Z269, $Z$1:$Z$4662)</f>
        <v>49</v>
      </c>
      <c r="AB269" t="str">
        <f>IF(Z269&lt;&gt;0, COUNTIF($AA$1:$AA$4662,AA269)-1, "")</f>
        <v/>
      </c>
      <c r="AF269">
        <f t="shared" si="133"/>
        <v>0</v>
      </c>
      <c r="AG269">
        <f>RANK(AF269,AF:AF)</f>
        <v>49</v>
      </c>
      <c r="AH269">
        <f t="shared" si="134"/>
        <v>0</v>
      </c>
      <c r="AI269">
        <f>RANK(AH269,AH:AH)</f>
        <v>48</v>
      </c>
      <c r="AJ269">
        <f t="shared" si="135"/>
        <v>0</v>
      </c>
      <c r="AK269">
        <f>RANK(AJ269,AJ:AJ)</f>
        <v>49</v>
      </c>
    </row>
    <row r="270" spans="1:37" x14ac:dyDescent="0.3">
      <c r="A270" s="36"/>
      <c r="B270" s="30"/>
      <c r="C270" s="30"/>
      <c r="E270" s="34">
        <f>IF('[1]Score Sheet'!D270="", 0, 50 -(INDEX([1]Hormel!$E$1:$E$576, MATCH('[1]Score Sheet'!D$3, [1]Hormel!$B$1:$B$576, 0) -1 + IF('[1]Score Sheet'!D270&gt;1000, MATCH('[1]Score Sheet'!D270, [1]Hormel!$D$1:$D$24, 0), '[1]Score Sheet'!D270))*'[1]Score Sheet'!D$4)
-(INDEX([1]Hormel!$F$1:$F$576, MATCH('[1]Score Sheet'!D$3, [1]Hormel!$B$1:$B$576, 0) -1 + IF('[1]Score Sheet'!D270&gt;1000, MATCH('[1]Score Sheet'!D270, [1]Hormel!$D$1:$D$24, 0), '[1]Score Sheet'!D270))*'[1]Score Sheet'!D$5)
-(INDEX([1]Hormel!$G$1:$G$576, MATCH('[1]Score Sheet'!D$3, [1]Hormel!$B$1:$B$576, 0) -1 + IF('[1]Score Sheet'!D270&gt;1000, MATCH('[1]Score Sheet'!D270, [1]Hormel!$D$1:$D$24, 0), '[1]Score Sheet'!D270))*'[1]Score Sheet'!D$6))</f>
        <v>0</v>
      </c>
      <c r="G270" s="34">
        <f>IF('[1]Score Sheet'!F270="", 0, 50 -(INDEX([1]Hormel!$E$1:$E$576, MATCH('[1]Score Sheet'!F$3, [1]Hormel!$B$1:$B$576, 0) -1 + IF('[1]Score Sheet'!F270&gt;1000, MATCH('[1]Score Sheet'!F270, [1]Hormel!$D$1:$D$24, 0), '[1]Score Sheet'!F270))*'[1]Score Sheet'!F$4)
-(INDEX([1]Hormel!$F$1:$F$576, MATCH('[1]Score Sheet'!F$3, [1]Hormel!$B$1:$B$576, 0) -1 + IF('[1]Score Sheet'!F270&gt;1000, MATCH('[1]Score Sheet'!F270, [1]Hormel!$D$1:$D$24, 0), '[1]Score Sheet'!F270))*'[1]Score Sheet'!F$5)
-(INDEX([1]Hormel!$G$1:$G$576, MATCH('[1]Score Sheet'!F$3, [1]Hormel!$B$1:$B$576, 0) -1 + IF('[1]Score Sheet'!F270&gt;1000, MATCH('[1]Score Sheet'!F270, [1]Hormel!$D$1:$D$24, 0), '[1]Score Sheet'!F270))*'[1]Score Sheet'!F$6))</f>
        <v>0</v>
      </c>
      <c r="I270" s="34">
        <f>IF('[1]Score Sheet'!H270="", 0, 50 -(INDEX([1]Hormel!$E$1:$E$576, MATCH('[1]Score Sheet'!H$3, [1]Hormel!$B$1:$B$576, 0) -1 + IF('[1]Score Sheet'!H270&gt;1000, MATCH('[1]Score Sheet'!H270, [1]Hormel!$D$1:$D$24, 0), '[1]Score Sheet'!H270))*'[1]Score Sheet'!H$4)
-(INDEX([1]Hormel!$F$1:$F$576, MATCH('[1]Score Sheet'!H$3, [1]Hormel!$B$1:$B$576, 0) -1 + IF('[1]Score Sheet'!H270&gt;1000, MATCH('[1]Score Sheet'!H270, [1]Hormel!$D$1:$D$24, 0), '[1]Score Sheet'!H270))*'[1]Score Sheet'!H$5)
-(INDEX([1]Hormel!$G$1:$G$576, MATCH('[1]Score Sheet'!H$3, [1]Hormel!$B$1:$B$576, 0) -1 + IF('[1]Score Sheet'!H270&gt;1000, MATCH('[1]Score Sheet'!H270, [1]Hormel!$D$1:$D$24, 0), '[1]Score Sheet'!H270))*'[1]Score Sheet'!H$6))</f>
        <v>0</v>
      </c>
      <c r="K270" s="34">
        <f>IF('[1]Score Sheet'!J270="", 0, 50 -(INDEX([1]Hormel!$E$1:$E$576, MATCH('[1]Score Sheet'!J$3, [1]Hormel!$B$1:$B$576, 0) -1 + IF('[1]Score Sheet'!J270&gt;1000, MATCH('[1]Score Sheet'!J270, [1]Hormel!$D$1:$D$24, 0), '[1]Score Sheet'!J270))*'[1]Score Sheet'!J$4)
-(INDEX([1]Hormel!$F$1:$F$576, MATCH('[1]Score Sheet'!J$3, [1]Hormel!$B$1:$B$576, 0) -1 + IF('[1]Score Sheet'!J270&gt;1000, MATCH('[1]Score Sheet'!J270, [1]Hormel!$D$1:$D$24, 0), '[1]Score Sheet'!J270))*'[1]Score Sheet'!J$5)
-(INDEX([1]Hormel!$G$1:$G$576, MATCH('[1]Score Sheet'!J$3, [1]Hormel!$B$1:$B$576, 0) -1 + IF('[1]Score Sheet'!J270&gt;1000, MATCH('[1]Score Sheet'!J270, [1]Hormel!$D$1:$D$24, 0), '[1]Score Sheet'!J270))*'[1]Score Sheet'!J$6))</f>
        <v>0</v>
      </c>
      <c r="M270" s="34">
        <f>IF('[1]Score Sheet'!L270="", 0, 50 -(INDEX([1]Hormel!$E$1:$E$576, MATCH('[1]Score Sheet'!L$3, [1]Hormel!$B$1:$B$576, 0) -1 + IF('[1]Score Sheet'!L270&gt;1000, MATCH('[1]Score Sheet'!L270, [1]Hormel!$D$1:$D$24, 0), '[1]Score Sheet'!L270))*'[1]Score Sheet'!L$4)
-(INDEX([1]Hormel!$F$1:$F$576, MATCH('[1]Score Sheet'!L$3, [1]Hormel!$B$1:$B$576, 0) -1 + IF('[1]Score Sheet'!L270&gt;1000, MATCH('[1]Score Sheet'!L270, [1]Hormel!$D$1:$D$24, 0), '[1]Score Sheet'!L270))*'[1]Score Sheet'!L$5)
-(INDEX([1]Hormel!$G$1:$G$576, MATCH('[1]Score Sheet'!L$3, [1]Hormel!$B$1:$B$576, 0) -1 + IF('[1]Score Sheet'!L270&gt;1000, MATCH('[1]Score Sheet'!L270, [1]Hormel!$D$1:$D$24, 0), '[1]Score Sheet'!L270))*'[1]Score Sheet'!L$6))</f>
        <v>0</v>
      </c>
      <c r="O270" s="34">
        <f>IF('[1]Score Sheet'!N270="", 0, 50 -(INDEX([1]Hormel!$E$1:$E$576, MATCH('[1]Score Sheet'!N$3, [1]Hormel!$B$1:$B$576, 0) -1 + IF('[1]Score Sheet'!N270&gt;1000, MATCH('[1]Score Sheet'!N270, [1]Hormel!$D$1:$D$24, 0), '[1]Score Sheet'!N270))*'[1]Score Sheet'!N$4)
-(INDEX([1]Hormel!$F$1:$F$576, MATCH('[1]Score Sheet'!N$3, [1]Hormel!$B$1:$B$576, 0) -1 + IF('[1]Score Sheet'!N270&gt;1000, MATCH('[1]Score Sheet'!N270, [1]Hormel!$D$1:$D$24, 0), '[1]Score Sheet'!N270))*'[1]Score Sheet'!N$5)
-(INDEX([1]Hormel!$G$1:$G$576, MATCH('[1]Score Sheet'!N$3, [1]Hormel!$B$1:$B$576, 0) -1 + IF('[1]Score Sheet'!N270&gt;1000, MATCH('[1]Score Sheet'!N270, [1]Hormel!$D$1:$D$24, 0), '[1]Score Sheet'!N270))*'[1]Score Sheet'!N$6))</f>
        <v>0</v>
      </c>
      <c r="Q270" s="34">
        <f>IF('[1]Score Sheet'!P270="", 0, 50 -(INDEX([1]Hormel!$E$1:$E$576, MATCH('[1]Score Sheet'!P$3, [1]Hormel!$B$1:$B$576, 0) -1 + IF('[1]Score Sheet'!P270&gt;1000, MATCH('[1]Score Sheet'!P270, [1]Hormel!$D$1:$D$24, 0), '[1]Score Sheet'!P270))*'[1]Score Sheet'!P$4)
-(INDEX([1]Hormel!$F$1:$F$576, MATCH('[1]Score Sheet'!P$3, [1]Hormel!$B$1:$B$576, 0) -1 + IF('[1]Score Sheet'!P270&gt;1000, MATCH('[1]Score Sheet'!P270, [1]Hormel!$D$1:$D$24, 0), '[1]Score Sheet'!P270))*'[1]Score Sheet'!P$5)
-(INDEX([1]Hormel!$G$1:$G$576, MATCH('[1]Score Sheet'!P$3, [1]Hormel!$B$1:$B$576, 0) -1 + IF('[1]Score Sheet'!P270&gt;1000, MATCH('[1]Score Sheet'!P270, [1]Hormel!$D$1:$D$24, 0), '[1]Score Sheet'!P270))*'[1]Score Sheet'!P$6))</f>
        <v>0</v>
      </c>
      <c r="S270" s="34">
        <f>IF('[1]Score Sheet'!R270="", 0, 50 -(INDEX([1]Hormel!$E$1:$E$576, MATCH('[1]Score Sheet'!R$3, [1]Hormel!$B$1:$B$576, 0) -1 + IF('[1]Score Sheet'!R270&gt;1000, MATCH('[1]Score Sheet'!R270, [1]Hormel!$D$1:$D$24, 0), '[1]Score Sheet'!R270))*'[1]Score Sheet'!R$4)
-(INDEX([1]Hormel!$F$1:$F$576, MATCH('[1]Score Sheet'!R$3, [1]Hormel!$B$1:$B$576, 0) -1 + IF('[1]Score Sheet'!R270&gt;1000, MATCH('[1]Score Sheet'!R270, [1]Hormel!$D$1:$D$24, 0), '[1]Score Sheet'!R270))*'[1]Score Sheet'!R$5)
-(INDEX([1]Hormel!$G$1:$G$576, MATCH('[1]Score Sheet'!R$3, [1]Hormel!$B$1:$B$576, 0) -1 + IF('[1]Score Sheet'!R270&gt;1000, MATCH('[1]Score Sheet'!R270, [1]Hormel!$D$1:$D$24, 0), '[1]Score Sheet'!R270))*'[1]Score Sheet'!R$6))</f>
        <v>0</v>
      </c>
      <c r="T270" s="37"/>
      <c r="U270" s="34">
        <f>IF('[1]Score Sheet'!T270="", 0, 50 -(INDEX([1]Hormel!$E$1:$E$576, MATCH('[1]Score Sheet'!T$3, [1]Hormel!$B$1:$B$576, 0) -1 + IF('[1]Score Sheet'!T270&gt;1000, MATCH('[1]Score Sheet'!T270, [1]Hormel!$D$1:$D$24, 0), '[1]Score Sheet'!T270))*'[1]Score Sheet'!T$4)
-(INDEX([1]Hormel!$F$1:$F$576, MATCH('[1]Score Sheet'!T$3, [1]Hormel!$B$1:$B$576, 0) -1 + IF('[1]Score Sheet'!T270&gt;1000, MATCH('[1]Score Sheet'!T270, [1]Hormel!$D$1:$D$24, 0), '[1]Score Sheet'!T270))*'[1]Score Sheet'!T$5)
-(INDEX([1]Hormel!$G$1:$G$576, MATCH('[1]Score Sheet'!T$3, [1]Hormel!$B$1:$B$576, 0) -1 + IF('[1]Score Sheet'!T270&gt;1000, MATCH('[1]Score Sheet'!T270, [1]Hormel!$D$1:$D$24, 0), '[1]Score Sheet'!T270))*'[1]Score Sheet'!T$6))</f>
        <v>0</v>
      </c>
      <c r="Z270" s="35">
        <f t="shared" si="132"/>
        <v>0</v>
      </c>
      <c r="AA270">
        <f>RANK(Z270, $Z$1:$Z$4662)</f>
        <v>49</v>
      </c>
      <c r="AB270" t="str">
        <f>IF(Z270&lt;&gt;0, COUNTIF($AA$1:$AA$4662,AA270)-1, "")</f>
        <v/>
      </c>
      <c r="AF270">
        <f t="shared" si="133"/>
        <v>0</v>
      </c>
      <c r="AG270">
        <f>RANK(AF270,AF:AF)</f>
        <v>49</v>
      </c>
      <c r="AH270">
        <f t="shared" si="134"/>
        <v>0</v>
      </c>
      <c r="AI270">
        <f>RANK(AH270,AH:AH)</f>
        <v>48</v>
      </c>
      <c r="AJ270">
        <f t="shared" si="135"/>
        <v>0</v>
      </c>
      <c r="AK270">
        <f>RANK(AJ270,AJ:AJ)</f>
        <v>49</v>
      </c>
    </row>
    <row r="271" spans="1:37" x14ac:dyDescent="0.3">
      <c r="A271" s="32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3"/>
      <c r="U271" s="43"/>
      <c r="V271" s="44"/>
      <c r="W271" s="44"/>
      <c r="X271" s="44"/>
      <c r="Y271" s="44"/>
      <c r="Z271" s="44"/>
      <c r="AA271" s="44"/>
      <c r="AB271" s="43"/>
      <c r="AC271" s="43"/>
      <c r="AD271" s="30"/>
      <c r="AE271" s="30"/>
      <c r="AF271" s="2"/>
      <c r="AG271" s="2"/>
      <c r="AH271" s="2"/>
      <c r="AI271" s="2"/>
      <c r="AJ271" s="2"/>
      <c r="AK271" s="2"/>
    </row>
    <row r="272" spans="1:37" x14ac:dyDescent="0.3">
      <c r="A272" s="24" t="s">
        <v>30</v>
      </c>
      <c r="B272" s="25"/>
      <c r="C272" s="25"/>
      <c r="D272" s="25" t="s">
        <v>32</v>
      </c>
      <c r="E272" s="25"/>
      <c r="F272" s="25" t="s">
        <v>33</v>
      </c>
      <c r="G272" s="25"/>
      <c r="H272" s="25" t="s">
        <v>34</v>
      </c>
      <c r="I272" s="25"/>
      <c r="J272" s="25" t="s">
        <v>35</v>
      </c>
      <c r="K272" s="25"/>
      <c r="L272" s="25" t="s">
        <v>36</v>
      </c>
      <c r="M272" s="25"/>
      <c r="N272" s="25" t="s">
        <v>37</v>
      </c>
      <c r="O272" s="25"/>
      <c r="P272" s="25" t="s">
        <v>38</v>
      </c>
      <c r="Q272" s="25"/>
      <c r="R272" s="25" t="s">
        <v>39</v>
      </c>
      <c r="S272" s="26"/>
      <c r="T272" s="26" t="s">
        <v>8</v>
      </c>
      <c r="U272" s="26"/>
      <c r="V272" s="25" t="s">
        <v>50</v>
      </c>
      <c r="W272" s="25" t="s">
        <v>79</v>
      </c>
      <c r="X272" s="25" t="s">
        <v>80</v>
      </c>
      <c r="Y272" s="25"/>
      <c r="Z272" s="27" t="s">
        <v>24</v>
      </c>
      <c r="AA272" s="28" t="s">
        <v>25</v>
      </c>
      <c r="AB272" s="29">
        <f t="shared" ref="AB272" si="136">SUM(Z273:Z276)-MIN(Z273:Z276)</f>
        <v>0</v>
      </c>
      <c r="AC272" s="29">
        <f>RANK(AB272, $AB$1:$AB$4662)</f>
        <v>27</v>
      </c>
      <c r="AD272" s="30" t="str">
        <f>IF(AB272&lt;&gt;0, COUNTIF($AC$1:$AC$4662,AC272)-1, "")</f>
        <v/>
      </c>
      <c r="AE272" s="30"/>
      <c r="AF272" s="31" t="s">
        <v>43</v>
      </c>
      <c r="AG272" s="31" t="s">
        <v>44</v>
      </c>
      <c r="AH272" s="31" t="s">
        <v>43</v>
      </c>
      <c r="AI272" s="31" t="s">
        <v>44</v>
      </c>
      <c r="AJ272" s="31" t="s">
        <v>43</v>
      </c>
      <c r="AK272" s="31" t="s">
        <v>44</v>
      </c>
    </row>
    <row r="273" spans="1:37" x14ac:dyDescent="0.3">
      <c r="A273" s="32"/>
      <c r="B273" s="30"/>
      <c r="C273" s="30"/>
      <c r="E273" s="34">
        <f>IF('[1]Score Sheet'!D273="", 0, 50 -(INDEX([1]Hormel!$E$1:$E$576, MATCH('[1]Score Sheet'!D$3, [1]Hormel!$B$1:$B$576, 0) -1 + IF('[1]Score Sheet'!D273&gt;1000, MATCH('[1]Score Sheet'!D273, [1]Hormel!$D$1:$D$24, 0), '[1]Score Sheet'!D273))*'[1]Score Sheet'!D$4)
-(INDEX([1]Hormel!$F$1:$F$576, MATCH('[1]Score Sheet'!D$3, [1]Hormel!$B$1:$B$576, 0) -1 + IF('[1]Score Sheet'!D273&gt;1000, MATCH('[1]Score Sheet'!D273, [1]Hormel!$D$1:$D$24, 0), '[1]Score Sheet'!D273))*'[1]Score Sheet'!D$5)
-(INDEX([1]Hormel!$G$1:$G$576, MATCH('[1]Score Sheet'!D$3, [1]Hormel!$B$1:$B$576, 0) -1 + IF('[1]Score Sheet'!D273&gt;1000, MATCH('[1]Score Sheet'!D273, [1]Hormel!$D$1:$D$24, 0), '[1]Score Sheet'!D273))*'[1]Score Sheet'!D$6))</f>
        <v>0</v>
      </c>
      <c r="G273" s="34">
        <f>IF('[1]Score Sheet'!F273="", 0, 50 -(INDEX([1]Hormel!$E$1:$E$576, MATCH('[1]Score Sheet'!F$3, [1]Hormel!$B$1:$B$576, 0) -1 + IF('[1]Score Sheet'!F273&gt;1000, MATCH('[1]Score Sheet'!F273, [1]Hormel!$D$1:$D$24, 0), '[1]Score Sheet'!F273))*'[1]Score Sheet'!F$4)
-(INDEX([1]Hormel!$F$1:$F$576, MATCH('[1]Score Sheet'!F$3, [1]Hormel!$B$1:$B$576, 0) -1 + IF('[1]Score Sheet'!F273&gt;1000, MATCH('[1]Score Sheet'!F273, [1]Hormel!$D$1:$D$24, 0), '[1]Score Sheet'!F273))*'[1]Score Sheet'!F$5)
-(INDEX([1]Hormel!$G$1:$G$576, MATCH('[1]Score Sheet'!F$3, [1]Hormel!$B$1:$B$576, 0) -1 + IF('[1]Score Sheet'!F273&gt;1000, MATCH('[1]Score Sheet'!F273, [1]Hormel!$D$1:$D$24, 0), '[1]Score Sheet'!F273))*'[1]Score Sheet'!F$6))</f>
        <v>0</v>
      </c>
      <c r="I273" s="34">
        <f>IF('[1]Score Sheet'!H273="", 0, 50 -(INDEX([1]Hormel!$E$1:$E$576, MATCH('[1]Score Sheet'!H$3, [1]Hormel!$B$1:$B$576, 0) -1 + IF('[1]Score Sheet'!H273&gt;1000, MATCH('[1]Score Sheet'!H273, [1]Hormel!$D$1:$D$24, 0), '[1]Score Sheet'!H273))*'[1]Score Sheet'!H$4)
-(INDEX([1]Hormel!$F$1:$F$576, MATCH('[1]Score Sheet'!H$3, [1]Hormel!$B$1:$B$576, 0) -1 + IF('[1]Score Sheet'!H273&gt;1000, MATCH('[1]Score Sheet'!H273, [1]Hormel!$D$1:$D$24, 0), '[1]Score Sheet'!H273))*'[1]Score Sheet'!H$5)
-(INDEX([1]Hormel!$G$1:$G$576, MATCH('[1]Score Sheet'!H$3, [1]Hormel!$B$1:$B$576, 0) -1 + IF('[1]Score Sheet'!H273&gt;1000, MATCH('[1]Score Sheet'!H273, [1]Hormel!$D$1:$D$24, 0), '[1]Score Sheet'!H273))*'[1]Score Sheet'!H$6))</f>
        <v>0</v>
      </c>
      <c r="K273" s="34">
        <f>IF('[1]Score Sheet'!J273="", 0, 50 -(INDEX([1]Hormel!$E$1:$E$576, MATCH('[1]Score Sheet'!J$3, [1]Hormel!$B$1:$B$576, 0) -1 + IF('[1]Score Sheet'!J273&gt;1000, MATCH('[1]Score Sheet'!J273, [1]Hormel!$D$1:$D$24, 0), '[1]Score Sheet'!J273))*'[1]Score Sheet'!J$4)
-(INDEX([1]Hormel!$F$1:$F$576, MATCH('[1]Score Sheet'!J$3, [1]Hormel!$B$1:$B$576, 0) -1 + IF('[1]Score Sheet'!J273&gt;1000, MATCH('[1]Score Sheet'!J273, [1]Hormel!$D$1:$D$24, 0), '[1]Score Sheet'!J273))*'[1]Score Sheet'!J$5)
-(INDEX([1]Hormel!$G$1:$G$576, MATCH('[1]Score Sheet'!J$3, [1]Hormel!$B$1:$B$576, 0) -1 + IF('[1]Score Sheet'!J273&gt;1000, MATCH('[1]Score Sheet'!J273, [1]Hormel!$D$1:$D$24, 0), '[1]Score Sheet'!J273))*'[1]Score Sheet'!J$6))</f>
        <v>0</v>
      </c>
      <c r="M273" s="34">
        <f>IF('[1]Score Sheet'!L273="", 0, 50 -(INDEX([1]Hormel!$E$1:$E$576, MATCH('[1]Score Sheet'!L$3, [1]Hormel!$B$1:$B$576, 0) -1 + IF('[1]Score Sheet'!L273&gt;1000, MATCH('[1]Score Sheet'!L273, [1]Hormel!$D$1:$D$24, 0), '[1]Score Sheet'!L273))*'[1]Score Sheet'!L$4)
-(INDEX([1]Hormel!$F$1:$F$576, MATCH('[1]Score Sheet'!L$3, [1]Hormel!$B$1:$B$576, 0) -1 + IF('[1]Score Sheet'!L273&gt;1000, MATCH('[1]Score Sheet'!L273, [1]Hormel!$D$1:$D$24, 0), '[1]Score Sheet'!L273))*'[1]Score Sheet'!L$5)
-(INDEX([1]Hormel!$G$1:$G$576, MATCH('[1]Score Sheet'!L$3, [1]Hormel!$B$1:$B$576, 0) -1 + IF('[1]Score Sheet'!L273&gt;1000, MATCH('[1]Score Sheet'!L273, [1]Hormel!$D$1:$D$24, 0), '[1]Score Sheet'!L273))*'[1]Score Sheet'!L$6))</f>
        <v>0</v>
      </c>
      <c r="O273" s="34">
        <f>IF('[1]Score Sheet'!N273="", 0, 50 -(INDEX([1]Hormel!$E$1:$E$576, MATCH('[1]Score Sheet'!N$3, [1]Hormel!$B$1:$B$576, 0) -1 + IF('[1]Score Sheet'!N273&gt;1000, MATCH('[1]Score Sheet'!N273, [1]Hormel!$D$1:$D$24, 0), '[1]Score Sheet'!N273))*'[1]Score Sheet'!N$4)
-(INDEX([1]Hormel!$F$1:$F$576, MATCH('[1]Score Sheet'!N$3, [1]Hormel!$B$1:$B$576, 0) -1 + IF('[1]Score Sheet'!N273&gt;1000, MATCH('[1]Score Sheet'!N273, [1]Hormel!$D$1:$D$24, 0), '[1]Score Sheet'!N273))*'[1]Score Sheet'!N$5)
-(INDEX([1]Hormel!$G$1:$G$576, MATCH('[1]Score Sheet'!N$3, [1]Hormel!$B$1:$B$576, 0) -1 + IF('[1]Score Sheet'!N273&gt;1000, MATCH('[1]Score Sheet'!N273, [1]Hormel!$D$1:$D$24, 0), '[1]Score Sheet'!N273))*'[1]Score Sheet'!N$6))</f>
        <v>0</v>
      </c>
      <c r="Q273" s="34">
        <f>IF('[1]Score Sheet'!P273="", 0, 50 -(INDEX([1]Hormel!$E$1:$E$576, MATCH('[1]Score Sheet'!P$3, [1]Hormel!$B$1:$B$576, 0) -1 + IF('[1]Score Sheet'!P273&gt;1000, MATCH('[1]Score Sheet'!P273, [1]Hormel!$D$1:$D$24, 0), '[1]Score Sheet'!P273))*'[1]Score Sheet'!P$4)
-(INDEX([1]Hormel!$F$1:$F$576, MATCH('[1]Score Sheet'!P$3, [1]Hormel!$B$1:$B$576, 0) -1 + IF('[1]Score Sheet'!P273&gt;1000, MATCH('[1]Score Sheet'!P273, [1]Hormel!$D$1:$D$24, 0), '[1]Score Sheet'!P273))*'[1]Score Sheet'!P$5)
-(INDEX([1]Hormel!$G$1:$G$576, MATCH('[1]Score Sheet'!P$3, [1]Hormel!$B$1:$B$576, 0) -1 + IF('[1]Score Sheet'!P273&gt;1000, MATCH('[1]Score Sheet'!P273, [1]Hormel!$D$1:$D$24, 0), '[1]Score Sheet'!P273))*'[1]Score Sheet'!P$6))</f>
        <v>0</v>
      </c>
      <c r="S273" s="34">
        <f>IF('[1]Score Sheet'!R273="", 0, 50 -(INDEX([1]Hormel!$E$1:$E$576, MATCH('[1]Score Sheet'!R$3, [1]Hormel!$B$1:$B$576, 0) -1 + IF('[1]Score Sheet'!R273&gt;1000, MATCH('[1]Score Sheet'!R273, [1]Hormel!$D$1:$D$24, 0), '[1]Score Sheet'!R273))*'[1]Score Sheet'!R$4)
-(INDEX([1]Hormel!$F$1:$F$576, MATCH('[1]Score Sheet'!R$3, [1]Hormel!$B$1:$B$576, 0) -1 + IF('[1]Score Sheet'!R273&gt;1000, MATCH('[1]Score Sheet'!R273, [1]Hormel!$D$1:$D$24, 0), '[1]Score Sheet'!R273))*'[1]Score Sheet'!R$5)
-(INDEX([1]Hormel!$G$1:$G$576, MATCH('[1]Score Sheet'!R$3, [1]Hormel!$B$1:$B$576, 0) -1 + IF('[1]Score Sheet'!R273&gt;1000, MATCH('[1]Score Sheet'!R273, [1]Hormel!$D$1:$D$24, 0), '[1]Score Sheet'!R273))*'[1]Score Sheet'!R$6))</f>
        <v>0</v>
      </c>
      <c r="T273" s="30"/>
      <c r="U273" s="34">
        <f>IF('[1]Score Sheet'!T273="", 0, 50 -(INDEX([1]Hormel!$E$1:$E$576, MATCH('[1]Score Sheet'!T$3, [1]Hormel!$B$1:$B$576, 0) -1 + IF('[1]Score Sheet'!T273&gt;1000, MATCH('[1]Score Sheet'!T273, [1]Hormel!$D$1:$D$24, 0), '[1]Score Sheet'!T273))*'[1]Score Sheet'!T$4)
-(INDEX([1]Hormel!$F$1:$F$576, MATCH('[1]Score Sheet'!T$3, [1]Hormel!$B$1:$B$576, 0) -1 + IF('[1]Score Sheet'!T273&gt;1000, MATCH('[1]Score Sheet'!T273, [1]Hormel!$D$1:$D$24, 0), '[1]Score Sheet'!T273))*'[1]Score Sheet'!T$5)
-(INDEX([1]Hormel!$G$1:$G$576, MATCH('[1]Score Sheet'!T$3, [1]Hormel!$B$1:$B$576, 0) -1 + IF('[1]Score Sheet'!T273&gt;1000, MATCH('[1]Score Sheet'!T273, [1]Hormel!$D$1:$D$24, 0), '[1]Score Sheet'!T273))*'[1]Score Sheet'!T$6))</f>
        <v>0</v>
      </c>
      <c r="Z273" s="35">
        <f t="shared" ref="Z273:Z276" si="137">SUM(E273,G273,I273,K273,M273,O273,Q273,S273,U273,V273,W273,X273,Y273)</f>
        <v>0</v>
      </c>
      <c r="AA273">
        <f>RANK(Z273, $Z$1:$Z$4662)</f>
        <v>49</v>
      </c>
      <c r="AB273" t="str">
        <f>IF(Z273&lt;&gt;0, COUNTIF($AA$1:$AA$4662,AA273)-1, "")</f>
        <v/>
      </c>
      <c r="AF273">
        <f t="shared" ref="AF273:AF276" si="138">SUM(U273,S273,Q273,O273,M273,K273,I273,G273,E273,)</f>
        <v>0</v>
      </c>
      <c r="AG273">
        <f>RANK(AF273,AF:AF)</f>
        <v>49</v>
      </c>
      <c r="AH273">
        <f t="shared" ref="AH273:AH276" si="139">SUM(Y273,X273+W273,V273)</f>
        <v>0</v>
      </c>
      <c r="AI273">
        <f>RANK(AH273,AH:AH)</f>
        <v>48</v>
      </c>
      <c r="AJ273">
        <f t="shared" ref="AJ273:AJ276" si="140">AH273+AF273</f>
        <v>0</v>
      </c>
      <c r="AK273">
        <f>RANK(AJ273,AJ:AJ)</f>
        <v>49</v>
      </c>
    </row>
    <row r="274" spans="1:37" x14ac:dyDescent="0.3">
      <c r="A274" s="32"/>
      <c r="B274" s="30"/>
      <c r="C274" s="30"/>
      <c r="E274" s="34">
        <f>IF('[1]Score Sheet'!D274="", 0, 50 -(INDEX([1]Hormel!$E$1:$E$576, MATCH('[1]Score Sheet'!D$3, [1]Hormel!$B$1:$B$576, 0) -1 + IF('[1]Score Sheet'!D274&gt;1000, MATCH('[1]Score Sheet'!D274, [1]Hormel!$D$1:$D$24, 0), '[1]Score Sheet'!D274))*'[1]Score Sheet'!D$4)
-(INDEX([1]Hormel!$F$1:$F$576, MATCH('[1]Score Sheet'!D$3, [1]Hormel!$B$1:$B$576, 0) -1 + IF('[1]Score Sheet'!D274&gt;1000, MATCH('[1]Score Sheet'!D274, [1]Hormel!$D$1:$D$24, 0), '[1]Score Sheet'!D274))*'[1]Score Sheet'!D$5)
-(INDEX([1]Hormel!$G$1:$G$576, MATCH('[1]Score Sheet'!D$3, [1]Hormel!$B$1:$B$576, 0) -1 + IF('[1]Score Sheet'!D274&gt;1000, MATCH('[1]Score Sheet'!D274, [1]Hormel!$D$1:$D$24, 0), '[1]Score Sheet'!D274))*'[1]Score Sheet'!D$6))</f>
        <v>0</v>
      </c>
      <c r="G274" s="34">
        <f>IF('[1]Score Sheet'!F274="", 0, 50 -(INDEX([1]Hormel!$E$1:$E$576, MATCH('[1]Score Sheet'!F$3, [1]Hormel!$B$1:$B$576, 0) -1 + IF('[1]Score Sheet'!F274&gt;1000, MATCH('[1]Score Sheet'!F274, [1]Hormel!$D$1:$D$24, 0), '[1]Score Sheet'!F274))*'[1]Score Sheet'!F$4)
-(INDEX([1]Hormel!$F$1:$F$576, MATCH('[1]Score Sheet'!F$3, [1]Hormel!$B$1:$B$576, 0) -1 + IF('[1]Score Sheet'!F274&gt;1000, MATCH('[1]Score Sheet'!F274, [1]Hormel!$D$1:$D$24, 0), '[1]Score Sheet'!F274))*'[1]Score Sheet'!F$5)
-(INDEX([1]Hormel!$G$1:$G$576, MATCH('[1]Score Sheet'!F$3, [1]Hormel!$B$1:$B$576, 0) -1 + IF('[1]Score Sheet'!F274&gt;1000, MATCH('[1]Score Sheet'!F274, [1]Hormel!$D$1:$D$24, 0), '[1]Score Sheet'!F274))*'[1]Score Sheet'!F$6))</f>
        <v>0</v>
      </c>
      <c r="I274" s="34">
        <f>IF('[1]Score Sheet'!H274="", 0, 50 -(INDEX([1]Hormel!$E$1:$E$576, MATCH('[1]Score Sheet'!H$3, [1]Hormel!$B$1:$B$576, 0) -1 + IF('[1]Score Sheet'!H274&gt;1000, MATCH('[1]Score Sheet'!H274, [1]Hormel!$D$1:$D$24, 0), '[1]Score Sheet'!H274))*'[1]Score Sheet'!H$4)
-(INDEX([1]Hormel!$F$1:$F$576, MATCH('[1]Score Sheet'!H$3, [1]Hormel!$B$1:$B$576, 0) -1 + IF('[1]Score Sheet'!H274&gt;1000, MATCH('[1]Score Sheet'!H274, [1]Hormel!$D$1:$D$24, 0), '[1]Score Sheet'!H274))*'[1]Score Sheet'!H$5)
-(INDEX([1]Hormel!$G$1:$G$576, MATCH('[1]Score Sheet'!H$3, [1]Hormel!$B$1:$B$576, 0) -1 + IF('[1]Score Sheet'!H274&gt;1000, MATCH('[1]Score Sheet'!H274, [1]Hormel!$D$1:$D$24, 0), '[1]Score Sheet'!H274))*'[1]Score Sheet'!H$6))</f>
        <v>0</v>
      </c>
      <c r="K274" s="34">
        <f>IF('[1]Score Sheet'!J274="", 0, 50 -(INDEX([1]Hormel!$E$1:$E$576, MATCH('[1]Score Sheet'!J$3, [1]Hormel!$B$1:$B$576, 0) -1 + IF('[1]Score Sheet'!J274&gt;1000, MATCH('[1]Score Sheet'!J274, [1]Hormel!$D$1:$D$24, 0), '[1]Score Sheet'!J274))*'[1]Score Sheet'!J$4)
-(INDEX([1]Hormel!$F$1:$F$576, MATCH('[1]Score Sheet'!J$3, [1]Hormel!$B$1:$B$576, 0) -1 + IF('[1]Score Sheet'!J274&gt;1000, MATCH('[1]Score Sheet'!J274, [1]Hormel!$D$1:$D$24, 0), '[1]Score Sheet'!J274))*'[1]Score Sheet'!J$5)
-(INDEX([1]Hormel!$G$1:$G$576, MATCH('[1]Score Sheet'!J$3, [1]Hormel!$B$1:$B$576, 0) -1 + IF('[1]Score Sheet'!J274&gt;1000, MATCH('[1]Score Sheet'!J274, [1]Hormel!$D$1:$D$24, 0), '[1]Score Sheet'!J274))*'[1]Score Sheet'!J$6))</f>
        <v>0</v>
      </c>
      <c r="M274" s="34">
        <f>IF('[1]Score Sheet'!L274="", 0, 50 -(INDEX([1]Hormel!$E$1:$E$576, MATCH('[1]Score Sheet'!L$3, [1]Hormel!$B$1:$B$576, 0) -1 + IF('[1]Score Sheet'!L274&gt;1000, MATCH('[1]Score Sheet'!L274, [1]Hormel!$D$1:$D$24, 0), '[1]Score Sheet'!L274))*'[1]Score Sheet'!L$4)
-(INDEX([1]Hormel!$F$1:$F$576, MATCH('[1]Score Sheet'!L$3, [1]Hormel!$B$1:$B$576, 0) -1 + IF('[1]Score Sheet'!L274&gt;1000, MATCH('[1]Score Sheet'!L274, [1]Hormel!$D$1:$D$24, 0), '[1]Score Sheet'!L274))*'[1]Score Sheet'!L$5)
-(INDEX([1]Hormel!$G$1:$G$576, MATCH('[1]Score Sheet'!L$3, [1]Hormel!$B$1:$B$576, 0) -1 + IF('[1]Score Sheet'!L274&gt;1000, MATCH('[1]Score Sheet'!L274, [1]Hormel!$D$1:$D$24, 0), '[1]Score Sheet'!L274))*'[1]Score Sheet'!L$6))</f>
        <v>0</v>
      </c>
      <c r="O274" s="34">
        <f>IF('[1]Score Sheet'!N274="", 0, 50 -(INDEX([1]Hormel!$E$1:$E$576, MATCH('[1]Score Sheet'!N$3, [1]Hormel!$B$1:$B$576, 0) -1 + IF('[1]Score Sheet'!N274&gt;1000, MATCH('[1]Score Sheet'!N274, [1]Hormel!$D$1:$D$24, 0), '[1]Score Sheet'!N274))*'[1]Score Sheet'!N$4)
-(INDEX([1]Hormel!$F$1:$F$576, MATCH('[1]Score Sheet'!N$3, [1]Hormel!$B$1:$B$576, 0) -1 + IF('[1]Score Sheet'!N274&gt;1000, MATCH('[1]Score Sheet'!N274, [1]Hormel!$D$1:$D$24, 0), '[1]Score Sheet'!N274))*'[1]Score Sheet'!N$5)
-(INDEX([1]Hormel!$G$1:$G$576, MATCH('[1]Score Sheet'!N$3, [1]Hormel!$B$1:$B$576, 0) -1 + IF('[1]Score Sheet'!N274&gt;1000, MATCH('[1]Score Sheet'!N274, [1]Hormel!$D$1:$D$24, 0), '[1]Score Sheet'!N274))*'[1]Score Sheet'!N$6))</f>
        <v>0</v>
      </c>
      <c r="Q274" s="34">
        <f>IF('[1]Score Sheet'!P274="", 0, 50 -(INDEX([1]Hormel!$E$1:$E$576, MATCH('[1]Score Sheet'!P$3, [1]Hormel!$B$1:$B$576, 0) -1 + IF('[1]Score Sheet'!P274&gt;1000, MATCH('[1]Score Sheet'!P274, [1]Hormel!$D$1:$D$24, 0), '[1]Score Sheet'!P274))*'[1]Score Sheet'!P$4)
-(INDEX([1]Hormel!$F$1:$F$576, MATCH('[1]Score Sheet'!P$3, [1]Hormel!$B$1:$B$576, 0) -1 + IF('[1]Score Sheet'!P274&gt;1000, MATCH('[1]Score Sheet'!P274, [1]Hormel!$D$1:$D$24, 0), '[1]Score Sheet'!P274))*'[1]Score Sheet'!P$5)
-(INDEX([1]Hormel!$G$1:$G$576, MATCH('[1]Score Sheet'!P$3, [1]Hormel!$B$1:$B$576, 0) -1 + IF('[1]Score Sheet'!P274&gt;1000, MATCH('[1]Score Sheet'!P274, [1]Hormel!$D$1:$D$24, 0), '[1]Score Sheet'!P274))*'[1]Score Sheet'!P$6))</f>
        <v>0</v>
      </c>
      <c r="S274" s="34">
        <f>IF('[1]Score Sheet'!R274="", 0, 50 -(INDEX([1]Hormel!$E$1:$E$576, MATCH('[1]Score Sheet'!R$3, [1]Hormel!$B$1:$B$576, 0) -1 + IF('[1]Score Sheet'!R274&gt;1000, MATCH('[1]Score Sheet'!R274, [1]Hormel!$D$1:$D$24, 0), '[1]Score Sheet'!R274))*'[1]Score Sheet'!R$4)
-(INDEX([1]Hormel!$F$1:$F$576, MATCH('[1]Score Sheet'!R$3, [1]Hormel!$B$1:$B$576, 0) -1 + IF('[1]Score Sheet'!R274&gt;1000, MATCH('[1]Score Sheet'!R274, [1]Hormel!$D$1:$D$24, 0), '[1]Score Sheet'!R274))*'[1]Score Sheet'!R$5)
-(INDEX([1]Hormel!$G$1:$G$576, MATCH('[1]Score Sheet'!R$3, [1]Hormel!$B$1:$B$576, 0) -1 + IF('[1]Score Sheet'!R274&gt;1000, MATCH('[1]Score Sheet'!R274, [1]Hormel!$D$1:$D$24, 0), '[1]Score Sheet'!R274))*'[1]Score Sheet'!R$6))</f>
        <v>0</v>
      </c>
      <c r="T274" s="30"/>
      <c r="U274" s="34">
        <f>IF('[1]Score Sheet'!T274="", 0, 50 -(INDEX([1]Hormel!$E$1:$E$576, MATCH('[1]Score Sheet'!T$3, [1]Hormel!$B$1:$B$576, 0) -1 + IF('[1]Score Sheet'!T274&gt;1000, MATCH('[1]Score Sheet'!T274, [1]Hormel!$D$1:$D$24, 0), '[1]Score Sheet'!T274))*'[1]Score Sheet'!T$4)
-(INDEX([1]Hormel!$F$1:$F$576, MATCH('[1]Score Sheet'!T$3, [1]Hormel!$B$1:$B$576, 0) -1 + IF('[1]Score Sheet'!T274&gt;1000, MATCH('[1]Score Sheet'!T274, [1]Hormel!$D$1:$D$24, 0), '[1]Score Sheet'!T274))*'[1]Score Sheet'!T$5)
-(INDEX([1]Hormel!$G$1:$G$576, MATCH('[1]Score Sheet'!T$3, [1]Hormel!$B$1:$B$576, 0) -1 + IF('[1]Score Sheet'!T274&gt;1000, MATCH('[1]Score Sheet'!T274, [1]Hormel!$D$1:$D$24, 0), '[1]Score Sheet'!T274))*'[1]Score Sheet'!T$6))</f>
        <v>0</v>
      </c>
      <c r="Z274" s="35">
        <f t="shared" si="137"/>
        <v>0</v>
      </c>
      <c r="AA274">
        <f>RANK(Z274, $Z$1:$Z$4662)</f>
        <v>49</v>
      </c>
      <c r="AB274" t="str">
        <f>IF(Z274&lt;&gt;0, COUNTIF($AA$1:$AA$4662,AA274)-1, "")</f>
        <v/>
      </c>
      <c r="AF274">
        <f t="shared" si="138"/>
        <v>0</v>
      </c>
      <c r="AG274">
        <f>RANK(AF274,AF:AF)</f>
        <v>49</v>
      </c>
      <c r="AH274">
        <f t="shared" si="139"/>
        <v>0</v>
      </c>
      <c r="AI274">
        <f>RANK(AH274,AH:AH)</f>
        <v>48</v>
      </c>
      <c r="AJ274">
        <f t="shared" si="140"/>
        <v>0</v>
      </c>
      <c r="AK274">
        <f>RANK(AJ274,AJ:AJ)</f>
        <v>49</v>
      </c>
    </row>
    <row r="275" spans="1:37" x14ac:dyDescent="0.3">
      <c r="A275" s="32"/>
      <c r="B275" s="30"/>
      <c r="C275" s="30"/>
      <c r="E275" s="34">
        <f>IF('[1]Score Sheet'!D275="", 0, 50 -(INDEX([1]Hormel!$E$1:$E$576, MATCH('[1]Score Sheet'!D$3, [1]Hormel!$B$1:$B$576, 0) -1 + IF('[1]Score Sheet'!D275&gt;1000, MATCH('[1]Score Sheet'!D275, [1]Hormel!$D$1:$D$24, 0), '[1]Score Sheet'!D275))*'[1]Score Sheet'!D$4)
-(INDEX([1]Hormel!$F$1:$F$576, MATCH('[1]Score Sheet'!D$3, [1]Hormel!$B$1:$B$576, 0) -1 + IF('[1]Score Sheet'!D275&gt;1000, MATCH('[1]Score Sheet'!D275, [1]Hormel!$D$1:$D$24, 0), '[1]Score Sheet'!D275))*'[1]Score Sheet'!D$5)
-(INDEX([1]Hormel!$G$1:$G$576, MATCH('[1]Score Sheet'!D$3, [1]Hormel!$B$1:$B$576, 0) -1 + IF('[1]Score Sheet'!D275&gt;1000, MATCH('[1]Score Sheet'!D275, [1]Hormel!$D$1:$D$24, 0), '[1]Score Sheet'!D275))*'[1]Score Sheet'!D$6))</f>
        <v>0</v>
      </c>
      <c r="G275" s="34">
        <f>IF('[1]Score Sheet'!F275="", 0, 50 -(INDEX([1]Hormel!$E$1:$E$576, MATCH('[1]Score Sheet'!F$3, [1]Hormel!$B$1:$B$576, 0) -1 + IF('[1]Score Sheet'!F275&gt;1000, MATCH('[1]Score Sheet'!F275, [1]Hormel!$D$1:$D$24, 0), '[1]Score Sheet'!F275))*'[1]Score Sheet'!F$4)
-(INDEX([1]Hormel!$F$1:$F$576, MATCH('[1]Score Sheet'!F$3, [1]Hormel!$B$1:$B$576, 0) -1 + IF('[1]Score Sheet'!F275&gt;1000, MATCH('[1]Score Sheet'!F275, [1]Hormel!$D$1:$D$24, 0), '[1]Score Sheet'!F275))*'[1]Score Sheet'!F$5)
-(INDEX([1]Hormel!$G$1:$G$576, MATCH('[1]Score Sheet'!F$3, [1]Hormel!$B$1:$B$576, 0) -1 + IF('[1]Score Sheet'!F275&gt;1000, MATCH('[1]Score Sheet'!F275, [1]Hormel!$D$1:$D$24, 0), '[1]Score Sheet'!F275))*'[1]Score Sheet'!F$6))</f>
        <v>0</v>
      </c>
      <c r="I275" s="34">
        <f>IF('[1]Score Sheet'!H275="", 0, 50 -(INDEX([1]Hormel!$E$1:$E$576, MATCH('[1]Score Sheet'!H$3, [1]Hormel!$B$1:$B$576, 0) -1 + IF('[1]Score Sheet'!H275&gt;1000, MATCH('[1]Score Sheet'!H275, [1]Hormel!$D$1:$D$24, 0), '[1]Score Sheet'!H275))*'[1]Score Sheet'!H$4)
-(INDEX([1]Hormel!$F$1:$F$576, MATCH('[1]Score Sheet'!H$3, [1]Hormel!$B$1:$B$576, 0) -1 + IF('[1]Score Sheet'!H275&gt;1000, MATCH('[1]Score Sheet'!H275, [1]Hormel!$D$1:$D$24, 0), '[1]Score Sheet'!H275))*'[1]Score Sheet'!H$5)
-(INDEX([1]Hormel!$G$1:$G$576, MATCH('[1]Score Sheet'!H$3, [1]Hormel!$B$1:$B$576, 0) -1 + IF('[1]Score Sheet'!H275&gt;1000, MATCH('[1]Score Sheet'!H275, [1]Hormel!$D$1:$D$24, 0), '[1]Score Sheet'!H275))*'[1]Score Sheet'!H$6))</f>
        <v>0</v>
      </c>
      <c r="K275" s="34">
        <f>IF('[1]Score Sheet'!J275="", 0, 50 -(INDEX([1]Hormel!$E$1:$E$576, MATCH('[1]Score Sheet'!J$3, [1]Hormel!$B$1:$B$576, 0) -1 + IF('[1]Score Sheet'!J275&gt;1000, MATCH('[1]Score Sheet'!J275, [1]Hormel!$D$1:$D$24, 0), '[1]Score Sheet'!J275))*'[1]Score Sheet'!J$4)
-(INDEX([1]Hormel!$F$1:$F$576, MATCH('[1]Score Sheet'!J$3, [1]Hormel!$B$1:$B$576, 0) -1 + IF('[1]Score Sheet'!J275&gt;1000, MATCH('[1]Score Sheet'!J275, [1]Hormel!$D$1:$D$24, 0), '[1]Score Sheet'!J275))*'[1]Score Sheet'!J$5)
-(INDEX([1]Hormel!$G$1:$G$576, MATCH('[1]Score Sheet'!J$3, [1]Hormel!$B$1:$B$576, 0) -1 + IF('[1]Score Sheet'!J275&gt;1000, MATCH('[1]Score Sheet'!J275, [1]Hormel!$D$1:$D$24, 0), '[1]Score Sheet'!J275))*'[1]Score Sheet'!J$6))</f>
        <v>0</v>
      </c>
      <c r="M275" s="34">
        <f>IF('[1]Score Sheet'!L275="", 0, 50 -(INDEX([1]Hormel!$E$1:$E$576, MATCH('[1]Score Sheet'!L$3, [1]Hormel!$B$1:$B$576, 0) -1 + IF('[1]Score Sheet'!L275&gt;1000, MATCH('[1]Score Sheet'!L275, [1]Hormel!$D$1:$D$24, 0), '[1]Score Sheet'!L275))*'[1]Score Sheet'!L$4)
-(INDEX([1]Hormel!$F$1:$F$576, MATCH('[1]Score Sheet'!L$3, [1]Hormel!$B$1:$B$576, 0) -1 + IF('[1]Score Sheet'!L275&gt;1000, MATCH('[1]Score Sheet'!L275, [1]Hormel!$D$1:$D$24, 0), '[1]Score Sheet'!L275))*'[1]Score Sheet'!L$5)
-(INDEX([1]Hormel!$G$1:$G$576, MATCH('[1]Score Sheet'!L$3, [1]Hormel!$B$1:$B$576, 0) -1 + IF('[1]Score Sheet'!L275&gt;1000, MATCH('[1]Score Sheet'!L275, [1]Hormel!$D$1:$D$24, 0), '[1]Score Sheet'!L275))*'[1]Score Sheet'!L$6))</f>
        <v>0</v>
      </c>
      <c r="O275" s="34">
        <f>IF('[1]Score Sheet'!N275="", 0, 50 -(INDEX([1]Hormel!$E$1:$E$576, MATCH('[1]Score Sheet'!N$3, [1]Hormel!$B$1:$B$576, 0) -1 + IF('[1]Score Sheet'!N275&gt;1000, MATCH('[1]Score Sheet'!N275, [1]Hormel!$D$1:$D$24, 0), '[1]Score Sheet'!N275))*'[1]Score Sheet'!N$4)
-(INDEX([1]Hormel!$F$1:$F$576, MATCH('[1]Score Sheet'!N$3, [1]Hormel!$B$1:$B$576, 0) -1 + IF('[1]Score Sheet'!N275&gt;1000, MATCH('[1]Score Sheet'!N275, [1]Hormel!$D$1:$D$24, 0), '[1]Score Sheet'!N275))*'[1]Score Sheet'!N$5)
-(INDEX([1]Hormel!$G$1:$G$576, MATCH('[1]Score Sheet'!N$3, [1]Hormel!$B$1:$B$576, 0) -1 + IF('[1]Score Sheet'!N275&gt;1000, MATCH('[1]Score Sheet'!N275, [1]Hormel!$D$1:$D$24, 0), '[1]Score Sheet'!N275))*'[1]Score Sheet'!N$6))</f>
        <v>0</v>
      </c>
      <c r="Q275" s="34">
        <f>IF('[1]Score Sheet'!P275="", 0, 50 -(INDEX([1]Hormel!$E$1:$E$576, MATCH('[1]Score Sheet'!P$3, [1]Hormel!$B$1:$B$576, 0) -1 + IF('[1]Score Sheet'!P275&gt;1000, MATCH('[1]Score Sheet'!P275, [1]Hormel!$D$1:$D$24, 0), '[1]Score Sheet'!P275))*'[1]Score Sheet'!P$4)
-(INDEX([1]Hormel!$F$1:$F$576, MATCH('[1]Score Sheet'!P$3, [1]Hormel!$B$1:$B$576, 0) -1 + IF('[1]Score Sheet'!P275&gt;1000, MATCH('[1]Score Sheet'!P275, [1]Hormel!$D$1:$D$24, 0), '[1]Score Sheet'!P275))*'[1]Score Sheet'!P$5)
-(INDEX([1]Hormel!$G$1:$G$576, MATCH('[1]Score Sheet'!P$3, [1]Hormel!$B$1:$B$576, 0) -1 + IF('[1]Score Sheet'!P275&gt;1000, MATCH('[1]Score Sheet'!P275, [1]Hormel!$D$1:$D$24, 0), '[1]Score Sheet'!P275))*'[1]Score Sheet'!P$6))</f>
        <v>0</v>
      </c>
      <c r="S275" s="34">
        <f>IF('[1]Score Sheet'!R275="", 0, 50 -(INDEX([1]Hormel!$E$1:$E$576, MATCH('[1]Score Sheet'!R$3, [1]Hormel!$B$1:$B$576, 0) -1 + IF('[1]Score Sheet'!R275&gt;1000, MATCH('[1]Score Sheet'!R275, [1]Hormel!$D$1:$D$24, 0), '[1]Score Sheet'!R275))*'[1]Score Sheet'!R$4)
-(INDEX([1]Hormel!$F$1:$F$576, MATCH('[1]Score Sheet'!R$3, [1]Hormel!$B$1:$B$576, 0) -1 + IF('[1]Score Sheet'!R275&gt;1000, MATCH('[1]Score Sheet'!R275, [1]Hormel!$D$1:$D$24, 0), '[1]Score Sheet'!R275))*'[1]Score Sheet'!R$5)
-(INDEX([1]Hormel!$G$1:$G$576, MATCH('[1]Score Sheet'!R$3, [1]Hormel!$B$1:$B$576, 0) -1 + IF('[1]Score Sheet'!R275&gt;1000, MATCH('[1]Score Sheet'!R275, [1]Hormel!$D$1:$D$24, 0), '[1]Score Sheet'!R275))*'[1]Score Sheet'!R$6))</f>
        <v>0</v>
      </c>
      <c r="T275" s="30"/>
      <c r="U275" s="34">
        <f>IF('[1]Score Sheet'!T275="", 0, 50 -(INDEX([1]Hormel!$E$1:$E$576, MATCH('[1]Score Sheet'!T$3, [1]Hormel!$B$1:$B$576, 0) -1 + IF('[1]Score Sheet'!T275&gt;1000, MATCH('[1]Score Sheet'!T275, [1]Hormel!$D$1:$D$24, 0), '[1]Score Sheet'!T275))*'[1]Score Sheet'!T$4)
-(INDEX([1]Hormel!$F$1:$F$576, MATCH('[1]Score Sheet'!T$3, [1]Hormel!$B$1:$B$576, 0) -1 + IF('[1]Score Sheet'!T275&gt;1000, MATCH('[1]Score Sheet'!T275, [1]Hormel!$D$1:$D$24, 0), '[1]Score Sheet'!T275))*'[1]Score Sheet'!T$5)
-(INDEX([1]Hormel!$G$1:$G$576, MATCH('[1]Score Sheet'!T$3, [1]Hormel!$B$1:$B$576, 0) -1 + IF('[1]Score Sheet'!T275&gt;1000, MATCH('[1]Score Sheet'!T275, [1]Hormel!$D$1:$D$24, 0), '[1]Score Sheet'!T275))*'[1]Score Sheet'!T$6))</f>
        <v>0</v>
      </c>
      <c r="Z275" s="35">
        <f t="shared" si="137"/>
        <v>0</v>
      </c>
      <c r="AA275">
        <f>RANK(Z275, $Z$1:$Z$4662)</f>
        <v>49</v>
      </c>
      <c r="AB275" t="str">
        <f>IF(Z275&lt;&gt;0, COUNTIF($AA$1:$AA$4662,AA275)-1, "")</f>
        <v/>
      </c>
      <c r="AF275">
        <f t="shared" si="138"/>
        <v>0</v>
      </c>
      <c r="AG275">
        <f>RANK(AF275,AF:AF)</f>
        <v>49</v>
      </c>
      <c r="AH275">
        <f t="shared" si="139"/>
        <v>0</v>
      </c>
      <c r="AI275">
        <f>RANK(AH275,AH:AH)</f>
        <v>48</v>
      </c>
      <c r="AJ275">
        <f t="shared" si="140"/>
        <v>0</v>
      </c>
      <c r="AK275">
        <f>RANK(AJ275,AJ:AJ)</f>
        <v>49</v>
      </c>
    </row>
    <row r="276" spans="1:37" x14ac:dyDescent="0.3">
      <c r="A276" s="36"/>
      <c r="B276" s="30"/>
      <c r="C276" s="30"/>
      <c r="E276" s="34">
        <f>IF('[1]Score Sheet'!D276="", 0, 50 -(INDEX([1]Hormel!$E$1:$E$576, MATCH('[1]Score Sheet'!D$3, [1]Hormel!$B$1:$B$576, 0) -1 + IF('[1]Score Sheet'!D276&gt;1000, MATCH('[1]Score Sheet'!D276, [1]Hormel!$D$1:$D$24, 0), '[1]Score Sheet'!D276))*'[1]Score Sheet'!D$4)
-(INDEX([1]Hormel!$F$1:$F$576, MATCH('[1]Score Sheet'!D$3, [1]Hormel!$B$1:$B$576, 0) -1 + IF('[1]Score Sheet'!D276&gt;1000, MATCH('[1]Score Sheet'!D276, [1]Hormel!$D$1:$D$24, 0), '[1]Score Sheet'!D276))*'[1]Score Sheet'!D$5)
-(INDEX([1]Hormel!$G$1:$G$576, MATCH('[1]Score Sheet'!D$3, [1]Hormel!$B$1:$B$576, 0) -1 + IF('[1]Score Sheet'!D276&gt;1000, MATCH('[1]Score Sheet'!D276, [1]Hormel!$D$1:$D$24, 0), '[1]Score Sheet'!D276))*'[1]Score Sheet'!D$6))</f>
        <v>0</v>
      </c>
      <c r="G276" s="34">
        <f>IF('[1]Score Sheet'!F276="", 0, 50 -(INDEX([1]Hormel!$E$1:$E$576, MATCH('[1]Score Sheet'!F$3, [1]Hormel!$B$1:$B$576, 0) -1 + IF('[1]Score Sheet'!F276&gt;1000, MATCH('[1]Score Sheet'!F276, [1]Hormel!$D$1:$D$24, 0), '[1]Score Sheet'!F276))*'[1]Score Sheet'!F$4)
-(INDEX([1]Hormel!$F$1:$F$576, MATCH('[1]Score Sheet'!F$3, [1]Hormel!$B$1:$B$576, 0) -1 + IF('[1]Score Sheet'!F276&gt;1000, MATCH('[1]Score Sheet'!F276, [1]Hormel!$D$1:$D$24, 0), '[1]Score Sheet'!F276))*'[1]Score Sheet'!F$5)
-(INDEX([1]Hormel!$G$1:$G$576, MATCH('[1]Score Sheet'!F$3, [1]Hormel!$B$1:$B$576, 0) -1 + IF('[1]Score Sheet'!F276&gt;1000, MATCH('[1]Score Sheet'!F276, [1]Hormel!$D$1:$D$24, 0), '[1]Score Sheet'!F276))*'[1]Score Sheet'!F$6))</f>
        <v>0</v>
      </c>
      <c r="I276" s="34">
        <f>IF('[1]Score Sheet'!H276="", 0, 50 -(INDEX([1]Hormel!$E$1:$E$576, MATCH('[1]Score Sheet'!H$3, [1]Hormel!$B$1:$B$576, 0) -1 + IF('[1]Score Sheet'!H276&gt;1000, MATCH('[1]Score Sheet'!H276, [1]Hormel!$D$1:$D$24, 0), '[1]Score Sheet'!H276))*'[1]Score Sheet'!H$4)
-(INDEX([1]Hormel!$F$1:$F$576, MATCH('[1]Score Sheet'!H$3, [1]Hormel!$B$1:$B$576, 0) -1 + IF('[1]Score Sheet'!H276&gt;1000, MATCH('[1]Score Sheet'!H276, [1]Hormel!$D$1:$D$24, 0), '[1]Score Sheet'!H276))*'[1]Score Sheet'!H$5)
-(INDEX([1]Hormel!$G$1:$G$576, MATCH('[1]Score Sheet'!H$3, [1]Hormel!$B$1:$B$576, 0) -1 + IF('[1]Score Sheet'!H276&gt;1000, MATCH('[1]Score Sheet'!H276, [1]Hormel!$D$1:$D$24, 0), '[1]Score Sheet'!H276))*'[1]Score Sheet'!H$6))</f>
        <v>0</v>
      </c>
      <c r="K276" s="34">
        <f>IF('[1]Score Sheet'!J276="", 0, 50 -(INDEX([1]Hormel!$E$1:$E$576, MATCH('[1]Score Sheet'!J$3, [1]Hormel!$B$1:$B$576, 0) -1 + IF('[1]Score Sheet'!J276&gt;1000, MATCH('[1]Score Sheet'!J276, [1]Hormel!$D$1:$D$24, 0), '[1]Score Sheet'!J276))*'[1]Score Sheet'!J$4)
-(INDEX([1]Hormel!$F$1:$F$576, MATCH('[1]Score Sheet'!J$3, [1]Hormel!$B$1:$B$576, 0) -1 + IF('[1]Score Sheet'!J276&gt;1000, MATCH('[1]Score Sheet'!J276, [1]Hormel!$D$1:$D$24, 0), '[1]Score Sheet'!J276))*'[1]Score Sheet'!J$5)
-(INDEX([1]Hormel!$G$1:$G$576, MATCH('[1]Score Sheet'!J$3, [1]Hormel!$B$1:$B$576, 0) -1 + IF('[1]Score Sheet'!J276&gt;1000, MATCH('[1]Score Sheet'!J276, [1]Hormel!$D$1:$D$24, 0), '[1]Score Sheet'!J276))*'[1]Score Sheet'!J$6))</f>
        <v>0</v>
      </c>
      <c r="M276" s="34">
        <f>IF('[1]Score Sheet'!L276="", 0, 50 -(INDEX([1]Hormel!$E$1:$E$576, MATCH('[1]Score Sheet'!L$3, [1]Hormel!$B$1:$B$576, 0) -1 + IF('[1]Score Sheet'!L276&gt;1000, MATCH('[1]Score Sheet'!L276, [1]Hormel!$D$1:$D$24, 0), '[1]Score Sheet'!L276))*'[1]Score Sheet'!L$4)
-(INDEX([1]Hormel!$F$1:$F$576, MATCH('[1]Score Sheet'!L$3, [1]Hormel!$B$1:$B$576, 0) -1 + IF('[1]Score Sheet'!L276&gt;1000, MATCH('[1]Score Sheet'!L276, [1]Hormel!$D$1:$D$24, 0), '[1]Score Sheet'!L276))*'[1]Score Sheet'!L$5)
-(INDEX([1]Hormel!$G$1:$G$576, MATCH('[1]Score Sheet'!L$3, [1]Hormel!$B$1:$B$576, 0) -1 + IF('[1]Score Sheet'!L276&gt;1000, MATCH('[1]Score Sheet'!L276, [1]Hormel!$D$1:$D$24, 0), '[1]Score Sheet'!L276))*'[1]Score Sheet'!L$6))</f>
        <v>0</v>
      </c>
      <c r="O276" s="34">
        <f>IF('[1]Score Sheet'!N276="", 0, 50 -(INDEX([1]Hormel!$E$1:$E$576, MATCH('[1]Score Sheet'!N$3, [1]Hormel!$B$1:$B$576, 0) -1 + IF('[1]Score Sheet'!N276&gt;1000, MATCH('[1]Score Sheet'!N276, [1]Hormel!$D$1:$D$24, 0), '[1]Score Sheet'!N276))*'[1]Score Sheet'!N$4)
-(INDEX([1]Hormel!$F$1:$F$576, MATCH('[1]Score Sheet'!N$3, [1]Hormel!$B$1:$B$576, 0) -1 + IF('[1]Score Sheet'!N276&gt;1000, MATCH('[1]Score Sheet'!N276, [1]Hormel!$D$1:$D$24, 0), '[1]Score Sheet'!N276))*'[1]Score Sheet'!N$5)
-(INDEX([1]Hormel!$G$1:$G$576, MATCH('[1]Score Sheet'!N$3, [1]Hormel!$B$1:$B$576, 0) -1 + IF('[1]Score Sheet'!N276&gt;1000, MATCH('[1]Score Sheet'!N276, [1]Hormel!$D$1:$D$24, 0), '[1]Score Sheet'!N276))*'[1]Score Sheet'!N$6))</f>
        <v>0</v>
      </c>
      <c r="Q276" s="34">
        <f>IF('[1]Score Sheet'!P276="", 0, 50 -(INDEX([1]Hormel!$E$1:$E$576, MATCH('[1]Score Sheet'!P$3, [1]Hormel!$B$1:$B$576, 0) -1 + IF('[1]Score Sheet'!P276&gt;1000, MATCH('[1]Score Sheet'!P276, [1]Hormel!$D$1:$D$24, 0), '[1]Score Sheet'!P276))*'[1]Score Sheet'!P$4)
-(INDEX([1]Hormel!$F$1:$F$576, MATCH('[1]Score Sheet'!P$3, [1]Hormel!$B$1:$B$576, 0) -1 + IF('[1]Score Sheet'!P276&gt;1000, MATCH('[1]Score Sheet'!P276, [1]Hormel!$D$1:$D$24, 0), '[1]Score Sheet'!P276))*'[1]Score Sheet'!P$5)
-(INDEX([1]Hormel!$G$1:$G$576, MATCH('[1]Score Sheet'!P$3, [1]Hormel!$B$1:$B$576, 0) -1 + IF('[1]Score Sheet'!P276&gt;1000, MATCH('[1]Score Sheet'!P276, [1]Hormel!$D$1:$D$24, 0), '[1]Score Sheet'!P276))*'[1]Score Sheet'!P$6))</f>
        <v>0</v>
      </c>
      <c r="S276" s="34">
        <f>IF('[1]Score Sheet'!R276="", 0, 50 -(INDEX([1]Hormel!$E$1:$E$576, MATCH('[1]Score Sheet'!R$3, [1]Hormel!$B$1:$B$576, 0) -1 + IF('[1]Score Sheet'!R276&gt;1000, MATCH('[1]Score Sheet'!R276, [1]Hormel!$D$1:$D$24, 0), '[1]Score Sheet'!R276))*'[1]Score Sheet'!R$4)
-(INDEX([1]Hormel!$F$1:$F$576, MATCH('[1]Score Sheet'!R$3, [1]Hormel!$B$1:$B$576, 0) -1 + IF('[1]Score Sheet'!R276&gt;1000, MATCH('[1]Score Sheet'!R276, [1]Hormel!$D$1:$D$24, 0), '[1]Score Sheet'!R276))*'[1]Score Sheet'!R$5)
-(INDEX([1]Hormel!$G$1:$G$576, MATCH('[1]Score Sheet'!R$3, [1]Hormel!$B$1:$B$576, 0) -1 + IF('[1]Score Sheet'!R276&gt;1000, MATCH('[1]Score Sheet'!R276, [1]Hormel!$D$1:$D$24, 0), '[1]Score Sheet'!R276))*'[1]Score Sheet'!R$6))</f>
        <v>0</v>
      </c>
      <c r="T276" s="37"/>
      <c r="U276" s="34">
        <f>IF('[1]Score Sheet'!T276="", 0, 50 -(INDEX([1]Hormel!$E$1:$E$576, MATCH('[1]Score Sheet'!T$3, [1]Hormel!$B$1:$B$576, 0) -1 + IF('[1]Score Sheet'!T276&gt;1000, MATCH('[1]Score Sheet'!T276, [1]Hormel!$D$1:$D$24, 0), '[1]Score Sheet'!T276))*'[1]Score Sheet'!T$4)
-(INDEX([1]Hormel!$F$1:$F$576, MATCH('[1]Score Sheet'!T$3, [1]Hormel!$B$1:$B$576, 0) -1 + IF('[1]Score Sheet'!T276&gt;1000, MATCH('[1]Score Sheet'!T276, [1]Hormel!$D$1:$D$24, 0), '[1]Score Sheet'!T276))*'[1]Score Sheet'!T$5)
-(INDEX([1]Hormel!$G$1:$G$576, MATCH('[1]Score Sheet'!T$3, [1]Hormel!$B$1:$B$576, 0) -1 + IF('[1]Score Sheet'!T276&gt;1000, MATCH('[1]Score Sheet'!T276, [1]Hormel!$D$1:$D$24, 0), '[1]Score Sheet'!T276))*'[1]Score Sheet'!T$6))</f>
        <v>0</v>
      </c>
      <c r="Z276" s="35">
        <f t="shared" si="137"/>
        <v>0</v>
      </c>
      <c r="AA276">
        <f>RANK(Z276, $Z$1:$Z$4662)</f>
        <v>49</v>
      </c>
      <c r="AB276" t="str">
        <f>IF(Z276&lt;&gt;0, COUNTIF($AA$1:$AA$4662,AA276)-1, "")</f>
        <v/>
      </c>
      <c r="AF276">
        <f t="shared" si="138"/>
        <v>0</v>
      </c>
      <c r="AG276">
        <f>RANK(AF276,AF:AF)</f>
        <v>49</v>
      </c>
      <c r="AH276">
        <f t="shared" si="139"/>
        <v>0</v>
      </c>
      <c r="AI276">
        <f>RANK(AH276,AH:AH)</f>
        <v>48</v>
      </c>
      <c r="AJ276">
        <f t="shared" si="140"/>
        <v>0</v>
      </c>
      <c r="AK276">
        <f>RANK(AJ276,AJ:AJ)</f>
        <v>49</v>
      </c>
    </row>
    <row r="277" spans="1:37" x14ac:dyDescent="0.3">
      <c r="A277" s="32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3"/>
      <c r="U277" s="43"/>
      <c r="V277" s="44"/>
      <c r="W277" s="44"/>
      <c r="X277" s="44"/>
      <c r="Y277" s="44"/>
      <c r="Z277" s="44"/>
      <c r="AA277" s="44"/>
      <c r="AB277" s="43"/>
      <c r="AC277" s="43"/>
      <c r="AD277" s="30"/>
      <c r="AE277" s="30"/>
      <c r="AF277" s="2"/>
      <c r="AG277" s="2"/>
      <c r="AH277" s="2"/>
      <c r="AI277" s="2"/>
      <c r="AJ277" s="2"/>
      <c r="AK277" s="2"/>
    </row>
    <row r="278" spans="1:37" ht="15" customHeight="1" x14ac:dyDescent="0.3">
      <c r="A278" s="24" t="s">
        <v>30</v>
      </c>
      <c r="B278" s="25"/>
      <c r="C278" s="25"/>
      <c r="D278" s="25" t="s">
        <v>32</v>
      </c>
      <c r="E278" s="25"/>
      <c r="F278" s="25" t="s">
        <v>33</v>
      </c>
      <c r="G278" s="25"/>
      <c r="H278" s="25" t="s">
        <v>34</v>
      </c>
      <c r="I278" s="25"/>
      <c r="J278" s="25" t="s">
        <v>35</v>
      </c>
      <c r="K278" s="25"/>
      <c r="L278" s="25" t="s">
        <v>36</v>
      </c>
      <c r="M278" s="25"/>
      <c r="N278" s="25" t="s">
        <v>37</v>
      </c>
      <c r="O278" s="25"/>
      <c r="P278" s="25" t="s">
        <v>38</v>
      </c>
      <c r="Q278" s="25"/>
      <c r="R278" s="25" t="s">
        <v>39</v>
      </c>
      <c r="S278" s="26"/>
      <c r="T278" s="26" t="s">
        <v>8</v>
      </c>
      <c r="U278" s="26"/>
      <c r="V278" s="25" t="s">
        <v>50</v>
      </c>
      <c r="W278" s="25" t="s">
        <v>79</v>
      </c>
      <c r="X278" s="25" t="s">
        <v>80</v>
      </c>
      <c r="Y278" s="25"/>
      <c r="Z278" s="27" t="s">
        <v>24</v>
      </c>
      <c r="AA278" s="28" t="s">
        <v>25</v>
      </c>
      <c r="AB278" s="29">
        <f t="shared" ref="AB278" si="141">SUM(Z279:Z282)-MIN(Z279:Z282)</f>
        <v>0</v>
      </c>
      <c r="AC278" s="29">
        <f>RANK(AB278, $AB$1:$AB$4662)</f>
        <v>27</v>
      </c>
      <c r="AD278" s="30" t="str">
        <f>IF(AB278&lt;&gt;0, COUNTIF($AC$1:$AC$4662,AC278)-1, "")</f>
        <v/>
      </c>
      <c r="AE278" s="30"/>
      <c r="AF278" s="31" t="s">
        <v>43</v>
      </c>
      <c r="AG278" s="31" t="s">
        <v>44</v>
      </c>
      <c r="AH278" s="31" t="s">
        <v>43</v>
      </c>
      <c r="AI278" s="31" t="s">
        <v>44</v>
      </c>
      <c r="AJ278" s="31" t="s">
        <v>43</v>
      </c>
      <c r="AK278" s="31" t="s">
        <v>44</v>
      </c>
    </row>
    <row r="279" spans="1:37" ht="15" customHeight="1" x14ac:dyDescent="0.3">
      <c r="A279" s="32"/>
      <c r="B279" s="30"/>
      <c r="C279" s="30"/>
      <c r="E279" s="34">
        <f>IF('[1]Score Sheet'!D279="", 0, 50 -(INDEX([1]Hormel!$E$1:$E$576, MATCH('[1]Score Sheet'!D$3, [1]Hormel!$B$1:$B$576, 0) -1 + IF('[1]Score Sheet'!D279&gt;1000, MATCH('[1]Score Sheet'!D279, [1]Hormel!$D$1:$D$24, 0), '[1]Score Sheet'!D279))*'[1]Score Sheet'!D$4)
-(INDEX([1]Hormel!$F$1:$F$576, MATCH('[1]Score Sheet'!D$3, [1]Hormel!$B$1:$B$576, 0) -1 + IF('[1]Score Sheet'!D279&gt;1000, MATCH('[1]Score Sheet'!D279, [1]Hormel!$D$1:$D$24, 0), '[1]Score Sheet'!D279))*'[1]Score Sheet'!D$5)
-(INDEX([1]Hormel!$G$1:$G$576, MATCH('[1]Score Sheet'!D$3, [1]Hormel!$B$1:$B$576, 0) -1 + IF('[1]Score Sheet'!D279&gt;1000, MATCH('[1]Score Sheet'!D279, [1]Hormel!$D$1:$D$24, 0), '[1]Score Sheet'!D279))*'[1]Score Sheet'!D$6))</f>
        <v>0</v>
      </c>
      <c r="G279" s="34">
        <f>IF('[1]Score Sheet'!F279="", 0, 50 -(INDEX([1]Hormel!$E$1:$E$576, MATCH('[1]Score Sheet'!F$3, [1]Hormel!$B$1:$B$576, 0) -1 + IF('[1]Score Sheet'!F279&gt;1000, MATCH('[1]Score Sheet'!F279, [1]Hormel!$D$1:$D$24, 0), '[1]Score Sheet'!F279))*'[1]Score Sheet'!F$4)
-(INDEX([1]Hormel!$F$1:$F$576, MATCH('[1]Score Sheet'!F$3, [1]Hormel!$B$1:$B$576, 0) -1 + IF('[1]Score Sheet'!F279&gt;1000, MATCH('[1]Score Sheet'!F279, [1]Hormel!$D$1:$D$24, 0), '[1]Score Sheet'!F279))*'[1]Score Sheet'!F$5)
-(INDEX([1]Hormel!$G$1:$G$576, MATCH('[1]Score Sheet'!F$3, [1]Hormel!$B$1:$B$576, 0) -1 + IF('[1]Score Sheet'!F279&gt;1000, MATCH('[1]Score Sheet'!F279, [1]Hormel!$D$1:$D$24, 0), '[1]Score Sheet'!F279))*'[1]Score Sheet'!F$6))</f>
        <v>0</v>
      </c>
      <c r="I279" s="34">
        <f>IF('[1]Score Sheet'!H279="", 0, 50 -(INDEX([1]Hormel!$E$1:$E$576, MATCH('[1]Score Sheet'!H$3, [1]Hormel!$B$1:$B$576, 0) -1 + IF('[1]Score Sheet'!H279&gt;1000, MATCH('[1]Score Sheet'!H279, [1]Hormel!$D$1:$D$24, 0), '[1]Score Sheet'!H279))*'[1]Score Sheet'!H$4)
-(INDEX([1]Hormel!$F$1:$F$576, MATCH('[1]Score Sheet'!H$3, [1]Hormel!$B$1:$B$576, 0) -1 + IF('[1]Score Sheet'!H279&gt;1000, MATCH('[1]Score Sheet'!H279, [1]Hormel!$D$1:$D$24, 0), '[1]Score Sheet'!H279))*'[1]Score Sheet'!H$5)
-(INDEX([1]Hormel!$G$1:$G$576, MATCH('[1]Score Sheet'!H$3, [1]Hormel!$B$1:$B$576, 0) -1 + IF('[1]Score Sheet'!H279&gt;1000, MATCH('[1]Score Sheet'!H279, [1]Hormel!$D$1:$D$24, 0), '[1]Score Sheet'!H279))*'[1]Score Sheet'!H$6))</f>
        <v>0</v>
      </c>
      <c r="K279" s="34">
        <f>IF('[1]Score Sheet'!J279="", 0, 50 -(INDEX([1]Hormel!$E$1:$E$576, MATCH('[1]Score Sheet'!J$3, [1]Hormel!$B$1:$B$576, 0) -1 + IF('[1]Score Sheet'!J279&gt;1000, MATCH('[1]Score Sheet'!J279, [1]Hormel!$D$1:$D$24, 0), '[1]Score Sheet'!J279))*'[1]Score Sheet'!J$4)
-(INDEX([1]Hormel!$F$1:$F$576, MATCH('[1]Score Sheet'!J$3, [1]Hormel!$B$1:$B$576, 0) -1 + IF('[1]Score Sheet'!J279&gt;1000, MATCH('[1]Score Sheet'!J279, [1]Hormel!$D$1:$D$24, 0), '[1]Score Sheet'!J279))*'[1]Score Sheet'!J$5)
-(INDEX([1]Hormel!$G$1:$G$576, MATCH('[1]Score Sheet'!J$3, [1]Hormel!$B$1:$B$576, 0) -1 + IF('[1]Score Sheet'!J279&gt;1000, MATCH('[1]Score Sheet'!J279, [1]Hormel!$D$1:$D$24, 0), '[1]Score Sheet'!J279))*'[1]Score Sheet'!J$6))</f>
        <v>0</v>
      </c>
      <c r="M279" s="34">
        <f>IF('[1]Score Sheet'!L279="", 0, 50 -(INDEX([1]Hormel!$E$1:$E$576, MATCH('[1]Score Sheet'!L$3, [1]Hormel!$B$1:$B$576, 0) -1 + IF('[1]Score Sheet'!L279&gt;1000, MATCH('[1]Score Sheet'!L279, [1]Hormel!$D$1:$D$24, 0), '[1]Score Sheet'!L279))*'[1]Score Sheet'!L$4)
-(INDEX([1]Hormel!$F$1:$F$576, MATCH('[1]Score Sheet'!L$3, [1]Hormel!$B$1:$B$576, 0) -1 + IF('[1]Score Sheet'!L279&gt;1000, MATCH('[1]Score Sheet'!L279, [1]Hormel!$D$1:$D$24, 0), '[1]Score Sheet'!L279))*'[1]Score Sheet'!L$5)
-(INDEX([1]Hormel!$G$1:$G$576, MATCH('[1]Score Sheet'!L$3, [1]Hormel!$B$1:$B$576, 0) -1 + IF('[1]Score Sheet'!L279&gt;1000, MATCH('[1]Score Sheet'!L279, [1]Hormel!$D$1:$D$24, 0), '[1]Score Sheet'!L279))*'[1]Score Sheet'!L$6))</f>
        <v>0</v>
      </c>
      <c r="O279" s="34">
        <f>IF('[1]Score Sheet'!N279="", 0, 50 -(INDEX([1]Hormel!$E$1:$E$576, MATCH('[1]Score Sheet'!N$3, [1]Hormel!$B$1:$B$576, 0) -1 + IF('[1]Score Sheet'!N279&gt;1000, MATCH('[1]Score Sheet'!N279, [1]Hormel!$D$1:$D$24, 0), '[1]Score Sheet'!N279))*'[1]Score Sheet'!N$4)
-(INDEX([1]Hormel!$F$1:$F$576, MATCH('[1]Score Sheet'!N$3, [1]Hormel!$B$1:$B$576, 0) -1 + IF('[1]Score Sheet'!N279&gt;1000, MATCH('[1]Score Sheet'!N279, [1]Hormel!$D$1:$D$24, 0), '[1]Score Sheet'!N279))*'[1]Score Sheet'!N$5)
-(INDEX([1]Hormel!$G$1:$G$576, MATCH('[1]Score Sheet'!N$3, [1]Hormel!$B$1:$B$576, 0) -1 + IF('[1]Score Sheet'!N279&gt;1000, MATCH('[1]Score Sheet'!N279, [1]Hormel!$D$1:$D$24, 0), '[1]Score Sheet'!N279))*'[1]Score Sheet'!N$6))</f>
        <v>0</v>
      </c>
      <c r="Q279" s="34">
        <f>IF('[1]Score Sheet'!P279="", 0, 50 -(INDEX([1]Hormel!$E$1:$E$576, MATCH('[1]Score Sheet'!P$3, [1]Hormel!$B$1:$B$576, 0) -1 + IF('[1]Score Sheet'!P279&gt;1000, MATCH('[1]Score Sheet'!P279, [1]Hormel!$D$1:$D$24, 0), '[1]Score Sheet'!P279))*'[1]Score Sheet'!P$4)
-(INDEX([1]Hormel!$F$1:$F$576, MATCH('[1]Score Sheet'!P$3, [1]Hormel!$B$1:$B$576, 0) -1 + IF('[1]Score Sheet'!P279&gt;1000, MATCH('[1]Score Sheet'!P279, [1]Hormel!$D$1:$D$24, 0), '[1]Score Sheet'!P279))*'[1]Score Sheet'!P$5)
-(INDEX([1]Hormel!$G$1:$G$576, MATCH('[1]Score Sheet'!P$3, [1]Hormel!$B$1:$B$576, 0) -1 + IF('[1]Score Sheet'!P279&gt;1000, MATCH('[1]Score Sheet'!P279, [1]Hormel!$D$1:$D$24, 0), '[1]Score Sheet'!P279))*'[1]Score Sheet'!P$6))</f>
        <v>0</v>
      </c>
      <c r="S279" s="34">
        <f>IF('[1]Score Sheet'!R279="", 0, 50 -(INDEX([1]Hormel!$E$1:$E$576, MATCH('[1]Score Sheet'!R$3, [1]Hormel!$B$1:$B$576, 0) -1 + IF('[1]Score Sheet'!R279&gt;1000, MATCH('[1]Score Sheet'!R279, [1]Hormel!$D$1:$D$24, 0), '[1]Score Sheet'!R279))*'[1]Score Sheet'!R$4)
-(INDEX([1]Hormel!$F$1:$F$576, MATCH('[1]Score Sheet'!R$3, [1]Hormel!$B$1:$B$576, 0) -1 + IF('[1]Score Sheet'!R279&gt;1000, MATCH('[1]Score Sheet'!R279, [1]Hormel!$D$1:$D$24, 0), '[1]Score Sheet'!R279))*'[1]Score Sheet'!R$5)
-(INDEX([1]Hormel!$G$1:$G$576, MATCH('[1]Score Sheet'!R$3, [1]Hormel!$B$1:$B$576, 0) -1 + IF('[1]Score Sheet'!R279&gt;1000, MATCH('[1]Score Sheet'!R279, [1]Hormel!$D$1:$D$24, 0), '[1]Score Sheet'!R279))*'[1]Score Sheet'!R$6))</f>
        <v>0</v>
      </c>
      <c r="T279" s="30"/>
      <c r="U279" s="34">
        <f>IF('[1]Score Sheet'!T279="", 0, 50 -(INDEX([1]Hormel!$E$1:$E$576, MATCH('[1]Score Sheet'!T$3, [1]Hormel!$B$1:$B$576, 0) -1 + IF('[1]Score Sheet'!T279&gt;1000, MATCH('[1]Score Sheet'!T279, [1]Hormel!$D$1:$D$24, 0), '[1]Score Sheet'!T279))*'[1]Score Sheet'!T$4)
-(INDEX([1]Hormel!$F$1:$F$576, MATCH('[1]Score Sheet'!T$3, [1]Hormel!$B$1:$B$576, 0) -1 + IF('[1]Score Sheet'!T279&gt;1000, MATCH('[1]Score Sheet'!T279, [1]Hormel!$D$1:$D$24, 0), '[1]Score Sheet'!T279))*'[1]Score Sheet'!T$5)
-(INDEX([1]Hormel!$G$1:$G$576, MATCH('[1]Score Sheet'!T$3, [1]Hormel!$B$1:$B$576, 0) -1 + IF('[1]Score Sheet'!T279&gt;1000, MATCH('[1]Score Sheet'!T279, [1]Hormel!$D$1:$D$24, 0), '[1]Score Sheet'!T279))*'[1]Score Sheet'!T$6))</f>
        <v>0</v>
      </c>
      <c r="Z279" s="35">
        <f t="shared" ref="Z279:Z282" si="142">SUM(E279,G279,I279,K279,M279,O279,Q279,S279,U279,V279,W279,X279,Y279)</f>
        <v>0</v>
      </c>
      <c r="AA279">
        <f>RANK(Z279, $Z$1:$Z$4662)</f>
        <v>49</v>
      </c>
      <c r="AB279" t="str">
        <f>IF(Z279&lt;&gt;0, COUNTIF($AA$1:$AA$4662,AA279)-1, "")</f>
        <v/>
      </c>
      <c r="AF279">
        <f t="shared" ref="AF279:AF282" si="143">SUM(U279,S279,Q279,O279,M279,K279,I279,G279,E279,)</f>
        <v>0</v>
      </c>
      <c r="AG279">
        <f>RANK(AF279,AF:AF)</f>
        <v>49</v>
      </c>
      <c r="AH279">
        <f t="shared" ref="AH279:AH282" si="144">SUM(Y279,X279+W279,V279)</f>
        <v>0</v>
      </c>
      <c r="AI279">
        <f>RANK(AH279,AH:AH)</f>
        <v>48</v>
      </c>
      <c r="AJ279">
        <f t="shared" ref="AJ279:AJ282" si="145">AH279+AF279</f>
        <v>0</v>
      </c>
      <c r="AK279">
        <f>RANK(AJ279,AJ:AJ)</f>
        <v>49</v>
      </c>
    </row>
    <row r="280" spans="1:37" ht="15" customHeight="1" x14ac:dyDescent="0.3">
      <c r="A280" s="32"/>
      <c r="B280" s="30"/>
      <c r="C280" s="30"/>
      <c r="E280" s="34">
        <f>IF('[1]Score Sheet'!D280="", 0, 50 -(INDEX([1]Hormel!$E$1:$E$576, MATCH('[1]Score Sheet'!D$3, [1]Hormel!$B$1:$B$576, 0) -1 + IF('[1]Score Sheet'!D280&gt;1000, MATCH('[1]Score Sheet'!D280, [1]Hormel!$D$1:$D$24, 0), '[1]Score Sheet'!D280))*'[1]Score Sheet'!D$4)
-(INDEX([1]Hormel!$F$1:$F$576, MATCH('[1]Score Sheet'!D$3, [1]Hormel!$B$1:$B$576, 0) -1 + IF('[1]Score Sheet'!D280&gt;1000, MATCH('[1]Score Sheet'!D280, [1]Hormel!$D$1:$D$24, 0), '[1]Score Sheet'!D280))*'[1]Score Sheet'!D$5)
-(INDEX([1]Hormel!$G$1:$G$576, MATCH('[1]Score Sheet'!D$3, [1]Hormel!$B$1:$B$576, 0) -1 + IF('[1]Score Sheet'!D280&gt;1000, MATCH('[1]Score Sheet'!D280, [1]Hormel!$D$1:$D$24, 0), '[1]Score Sheet'!D280))*'[1]Score Sheet'!D$6))</f>
        <v>0</v>
      </c>
      <c r="G280" s="34">
        <f>IF('[1]Score Sheet'!F280="", 0, 50 -(INDEX([1]Hormel!$E$1:$E$576, MATCH('[1]Score Sheet'!F$3, [1]Hormel!$B$1:$B$576, 0) -1 + IF('[1]Score Sheet'!F280&gt;1000, MATCH('[1]Score Sheet'!F280, [1]Hormel!$D$1:$D$24, 0), '[1]Score Sheet'!F280))*'[1]Score Sheet'!F$4)
-(INDEX([1]Hormel!$F$1:$F$576, MATCH('[1]Score Sheet'!F$3, [1]Hormel!$B$1:$B$576, 0) -1 + IF('[1]Score Sheet'!F280&gt;1000, MATCH('[1]Score Sheet'!F280, [1]Hormel!$D$1:$D$24, 0), '[1]Score Sheet'!F280))*'[1]Score Sheet'!F$5)
-(INDEX([1]Hormel!$G$1:$G$576, MATCH('[1]Score Sheet'!F$3, [1]Hormel!$B$1:$B$576, 0) -1 + IF('[1]Score Sheet'!F280&gt;1000, MATCH('[1]Score Sheet'!F280, [1]Hormel!$D$1:$D$24, 0), '[1]Score Sheet'!F280))*'[1]Score Sheet'!F$6))</f>
        <v>0</v>
      </c>
      <c r="I280" s="34">
        <f>IF('[1]Score Sheet'!H280="", 0, 50 -(INDEX([1]Hormel!$E$1:$E$576, MATCH('[1]Score Sheet'!H$3, [1]Hormel!$B$1:$B$576, 0) -1 + IF('[1]Score Sheet'!H280&gt;1000, MATCH('[1]Score Sheet'!H280, [1]Hormel!$D$1:$D$24, 0), '[1]Score Sheet'!H280))*'[1]Score Sheet'!H$4)
-(INDEX([1]Hormel!$F$1:$F$576, MATCH('[1]Score Sheet'!H$3, [1]Hormel!$B$1:$B$576, 0) -1 + IF('[1]Score Sheet'!H280&gt;1000, MATCH('[1]Score Sheet'!H280, [1]Hormel!$D$1:$D$24, 0), '[1]Score Sheet'!H280))*'[1]Score Sheet'!H$5)
-(INDEX([1]Hormel!$G$1:$G$576, MATCH('[1]Score Sheet'!H$3, [1]Hormel!$B$1:$B$576, 0) -1 + IF('[1]Score Sheet'!H280&gt;1000, MATCH('[1]Score Sheet'!H280, [1]Hormel!$D$1:$D$24, 0), '[1]Score Sheet'!H280))*'[1]Score Sheet'!H$6))</f>
        <v>0</v>
      </c>
      <c r="K280" s="34">
        <f>IF('[1]Score Sheet'!J280="", 0, 50 -(INDEX([1]Hormel!$E$1:$E$576, MATCH('[1]Score Sheet'!J$3, [1]Hormel!$B$1:$B$576, 0) -1 + IF('[1]Score Sheet'!J280&gt;1000, MATCH('[1]Score Sheet'!J280, [1]Hormel!$D$1:$D$24, 0), '[1]Score Sheet'!J280))*'[1]Score Sheet'!J$4)
-(INDEX([1]Hormel!$F$1:$F$576, MATCH('[1]Score Sheet'!J$3, [1]Hormel!$B$1:$B$576, 0) -1 + IF('[1]Score Sheet'!J280&gt;1000, MATCH('[1]Score Sheet'!J280, [1]Hormel!$D$1:$D$24, 0), '[1]Score Sheet'!J280))*'[1]Score Sheet'!J$5)
-(INDEX([1]Hormel!$G$1:$G$576, MATCH('[1]Score Sheet'!J$3, [1]Hormel!$B$1:$B$576, 0) -1 + IF('[1]Score Sheet'!J280&gt;1000, MATCH('[1]Score Sheet'!J280, [1]Hormel!$D$1:$D$24, 0), '[1]Score Sheet'!J280))*'[1]Score Sheet'!J$6))</f>
        <v>0</v>
      </c>
      <c r="M280" s="34">
        <f>IF('[1]Score Sheet'!L280="", 0, 50 -(INDEX([1]Hormel!$E$1:$E$576, MATCH('[1]Score Sheet'!L$3, [1]Hormel!$B$1:$B$576, 0) -1 + IF('[1]Score Sheet'!L280&gt;1000, MATCH('[1]Score Sheet'!L280, [1]Hormel!$D$1:$D$24, 0), '[1]Score Sheet'!L280))*'[1]Score Sheet'!L$4)
-(INDEX([1]Hormel!$F$1:$F$576, MATCH('[1]Score Sheet'!L$3, [1]Hormel!$B$1:$B$576, 0) -1 + IF('[1]Score Sheet'!L280&gt;1000, MATCH('[1]Score Sheet'!L280, [1]Hormel!$D$1:$D$24, 0), '[1]Score Sheet'!L280))*'[1]Score Sheet'!L$5)
-(INDEX([1]Hormel!$G$1:$G$576, MATCH('[1]Score Sheet'!L$3, [1]Hormel!$B$1:$B$576, 0) -1 + IF('[1]Score Sheet'!L280&gt;1000, MATCH('[1]Score Sheet'!L280, [1]Hormel!$D$1:$D$24, 0), '[1]Score Sheet'!L280))*'[1]Score Sheet'!L$6))</f>
        <v>0</v>
      </c>
      <c r="O280" s="34">
        <f>IF('[1]Score Sheet'!N280="", 0, 50 -(INDEX([1]Hormel!$E$1:$E$576, MATCH('[1]Score Sheet'!N$3, [1]Hormel!$B$1:$B$576, 0) -1 + IF('[1]Score Sheet'!N280&gt;1000, MATCH('[1]Score Sheet'!N280, [1]Hormel!$D$1:$D$24, 0), '[1]Score Sheet'!N280))*'[1]Score Sheet'!N$4)
-(INDEX([1]Hormel!$F$1:$F$576, MATCH('[1]Score Sheet'!N$3, [1]Hormel!$B$1:$B$576, 0) -1 + IF('[1]Score Sheet'!N280&gt;1000, MATCH('[1]Score Sheet'!N280, [1]Hormel!$D$1:$D$24, 0), '[1]Score Sheet'!N280))*'[1]Score Sheet'!N$5)
-(INDEX([1]Hormel!$G$1:$G$576, MATCH('[1]Score Sheet'!N$3, [1]Hormel!$B$1:$B$576, 0) -1 + IF('[1]Score Sheet'!N280&gt;1000, MATCH('[1]Score Sheet'!N280, [1]Hormel!$D$1:$D$24, 0), '[1]Score Sheet'!N280))*'[1]Score Sheet'!N$6))</f>
        <v>0</v>
      </c>
      <c r="Q280" s="34">
        <f>IF('[1]Score Sheet'!P280="", 0, 50 -(INDEX([1]Hormel!$E$1:$E$576, MATCH('[1]Score Sheet'!P$3, [1]Hormel!$B$1:$B$576, 0) -1 + IF('[1]Score Sheet'!P280&gt;1000, MATCH('[1]Score Sheet'!P280, [1]Hormel!$D$1:$D$24, 0), '[1]Score Sheet'!P280))*'[1]Score Sheet'!P$4)
-(INDEX([1]Hormel!$F$1:$F$576, MATCH('[1]Score Sheet'!P$3, [1]Hormel!$B$1:$B$576, 0) -1 + IF('[1]Score Sheet'!P280&gt;1000, MATCH('[1]Score Sheet'!P280, [1]Hormel!$D$1:$D$24, 0), '[1]Score Sheet'!P280))*'[1]Score Sheet'!P$5)
-(INDEX([1]Hormel!$G$1:$G$576, MATCH('[1]Score Sheet'!P$3, [1]Hormel!$B$1:$B$576, 0) -1 + IF('[1]Score Sheet'!P280&gt;1000, MATCH('[1]Score Sheet'!P280, [1]Hormel!$D$1:$D$24, 0), '[1]Score Sheet'!P280))*'[1]Score Sheet'!P$6))</f>
        <v>0</v>
      </c>
      <c r="S280" s="34">
        <f>IF('[1]Score Sheet'!R280="", 0, 50 -(INDEX([1]Hormel!$E$1:$E$576, MATCH('[1]Score Sheet'!R$3, [1]Hormel!$B$1:$B$576, 0) -1 + IF('[1]Score Sheet'!R280&gt;1000, MATCH('[1]Score Sheet'!R280, [1]Hormel!$D$1:$D$24, 0), '[1]Score Sheet'!R280))*'[1]Score Sheet'!R$4)
-(INDEX([1]Hormel!$F$1:$F$576, MATCH('[1]Score Sheet'!R$3, [1]Hormel!$B$1:$B$576, 0) -1 + IF('[1]Score Sheet'!R280&gt;1000, MATCH('[1]Score Sheet'!R280, [1]Hormel!$D$1:$D$24, 0), '[1]Score Sheet'!R280))*'[1]Score Sheet'!R$5)
-(INDEX([1]Hormel!$G$1:$G$576, MATCH('[1]Score Sheet'!R$3, [1]Hormel!$B$1:$B$576, 0) -1 + IF('[1]Score Sheet'!R280&gt;1000, MATCH('[1]Score Sheet'!R280, [1]Hormel!$D$1:$D$24, 0), '[1]Score Sheet'!R280))*'[1]Score Sheet'!R$6))</f>
        <v>0</v>
      </c>
      <c r="T280" s="30"/>
      <c r="U280" s="34">
        <f>IF('[1]Score Sheet'!T280="", 0, 50 -(INDEX([1]Hormel!$E$1:$E$576, MATCH('[1]Score Sheet'!T$3, [1]Hormel!$B$1:$B$576, 0) -1 + IF('[1]Score Sheet'!T280&gt;1000, MATCH('[1]Score Sheet'!T280, [1]Hormel!$D$1:$D$24, 0), '[1]Score Sheet'!T280))*'[1]Score Sheet'!T$4)
-(INDEX([1]Hormel!$F$1:$F$576, MATCH('[1]Score Sheet'!T$3, [1]Hormel!$B$1:$B$576, 0) -1 + IF('[1]Score Sheet'!T280&gt;1000, MATCH('[1]Score Sheet'!T280, [1]Hormel!$D$1:$D$24, 0), '[1]Score Sheet'!T280))*'[1]Score Sheet'!T$5)
-(INDEX([1]Hormel!$G$1:$G$576, MATCH('[1]Score Sheet'!T$3, [1]Hormel!$B$1:$B$576, 0) -1 + IF('[1]Score Sheet'!T280&gt;1000, MATCH('[1]Score Sheet'!T280, [1]Hormel!$D$1:$D$24, 0), '[1]Score Sheet'!T280))*'[1]Score Sheet'!T$6))</f>
        <v>0</v>
      </c>
      <c r="Z280" s="35">
        <f t="shared" si="142"/>
        <v>0</v>
      </c>
      <c r="AA280">
        <f>RANK(Z280, $Z$1:$Z$4662)</f>
        <v>49</v>
      </c>
      <c r="AB280" t="str">
        <f>IF(Z280&lt;&gt;0, COUNTIF($AA$1:$AA$4662,AA280)-1, "")</f>
        <v/>
      </c>
      <c r="AF280">
        <f t="shared" si="143"/>
        <v>0</v>
      </c>
      <c r="AG280">
        <f>RANK(AF280,AF:AF)</f>
        <v>49</v>
      </c>
      <c r="AH280">
        <f t="shared" si="144"/>
        <v>0</v>
      </c>
      <c r="AI280">
        <f>RANK(AH280,AH:AH)</f>
        <v>48</v>
      </c>
      <c r="AJ280">
        <f t="shared" si="145"/>
        <v>0</v>
      </c>
      <c r="AK280">
        <f>RANK(AJ280,AJ:AJ)</f>
        <v>49</v>
      </c>
    </row>
    <row r="281" spans="1:37" ht="15" customHeight="1" x14ac:dyDescent="0.3">
      <c r="A281" s="32"/>
      <c r="B281" s="30"/>
      <c r="C281" s="30"/>
      <c r="E281" s="34">
        <f>IF('[1]Score Sheet'!D281="", 0, 50 -(INDEX([1]Hormel!$E$1:$E$576, MATCH('[1]Score Sheet'!D$3, [1]Hormel!$B$1:$B$576, 0) -1 + IF('[1]Score Sheet'!D281&gt;1000, MATCH('[1]Score Sheet'!D281, [1]Hormel!$D$1:$D$24, 0), '[1]Score Sheet'!D281))*'[1]Score Sheet'!D$4)
-(INDEX([1]Hormel!$F$1:$F$576, MATCH('[1]Score Sheet'!D$3, [1]Hormel!$B$1:$B$576, 0) -1 + IF('[1]Score Sheet'!D281&gt;1000, MATCH('[1]Score Sheet'!D281, [1]Hormel!$D$1:$D$24, 0), '[1]Score Sheet'!D281))*'[1]Score Sheet'!D$5)
-(INDEX([1]Hormel!$G$1:$G$576, MATCH('[1]Score Sheet'!D$3, [1]Hormel!$B$1:$B$576, 0) -1 + IF('[1]Score Sheet'!D281&gt;1000, MATCH('[1]Score Sheet'!D281, [1]Hormel!$D$1:$D$24, 0), '[1]Score Sheet'!D281))*'[1]Score Sheet'!D$6))</f>
        <v>0</v>
      </c>
      <c r="G281" s="34">
        <f>IF('[1]Score Sheet'!F281="", 0, 50 -(INDEX([1]Hormel!$E$1:$E$576, MATCH('[1]Score Sheet'!F$3, [1]Hormel!$B$1:$B$576, 0) -1 + IF('[1]Score Sheet'!F281&gt;1000, MATCH('[1]Score Sheet'!F281, [1]Hormel!$D$1:$D$24, 0), '[1]Score Sheet'!F281))*'[1]Score Sheet'!F$4)
-(INDEX([1]Hormel!$F$1:$F$576, MATCH('[1]Score Sheet'!F$3, [1]Hormel!$B$1:$B$576, 0) -1 + IF('[1]Score Sheet'!F281&gt;1000, MATCH('[1]Score Sheet'!F281, [1]Hormel!$D$1:$D$24, 0), '[1]Score Sheet'!F281))*'[1]Score Sheet'!F$5)
-(INDEX([1]Hormel!$G$1:$G$576, MATCH('[1]Score Sheet'!F$3, [1]Hormel!$B$1:$B$576, 0) -1 + IF('[1]Score Sheet'!F281&gt;1000, MATCH('[1]Score Sheet'!F281, [1]Hormel!$D$1:$D$24, 0), '[1]Score Sheet'!F281))*'[1]Score Sheet'!F$6))</f>
        <v>0</v>
      </c>
      <c r="I281" s="34">
        <f>IF('[1]Score Sheet'!H281="", 0, 50 -(INDEX([1]Hormel!$E$1:$E$576, MATCH('[1]Score Sheet'!H$3, [1]Hormel!$B$1:$B$576, 0) -1 + IF('[1]Score Sheet'!H281&gt;1000, MATCH('[1]Score Sheet'!H281, [1]Hormel!$D$1:$D$24, 0), '[1]Score Sheet'!H281))*'[1]Score Sheet'!H$4)
-(INDEX([1]Hormel!$F$1:$F$576, MATCH('[1]Score Sheet'!H$3, [1]Hormel!$B$1:$B$576, 0) -1 + IF('[1]Score Sheet'!H281&gt;1000, MATCH('[1]Score Sheet'!H281, [1]Hormel!$D$1:$D$24, 0), '[1]Score Sheet'!H281))*'[1]Score Sheet'!H$5)
-(INDEX([1]Hormel!$G$1:$G$576, MATCH('[1]Score Sheet'!H$3, [1]Hormel!$B$1:$B$576, 0) -1 + IF('[1]Score Sheet'!H281&gt;1000, MATCH('[1]Score Sheet'!H281, [1]Hormel!$D$1:$D$24, 0), '[1]Score Sheet'!H281))*'[1]Score Sheet'!H$6))</f>
        <v>0</v>
      </c>
      <c r="K281" s="34">
        <f>IF('[1]Score Sheet'!J281="", 0, 50 -(INDEX([1]Hormel!$E$1:$E$576, MATCH('[1]Score Sheet'!J$3, [1]Hormel!$B$1:$B$576, 0) -1 + IF('[1]Score Sheet'!J281&gt;1000, MATCH('[1]Score Sheet'!J281, [1]Hormel!$D$1:$D$24, 0), '[1]Score Sheet'!J281))*'[1]Score Sheet'!J$4)
-(INDEX([1]Hormel!$F$1:$F$576, MATCH('[1]Score Sheet'!J$3, [1]Hormel!$B$1:$B$576, 0) -1 + IF('[1]Score Sheet'!J281&gt;1000, MATCH('[1]Score Sheet'!J281, [1]Hormel!$D$1:$D$24, 0), '[1]Score Sheet'!J281))*'[1]Score Sheet'!J$5)
-(INDEX([1]Hormel!$G$1:$G$576, MATCH('[1]Score Sheet'!J$3, [1]Hormel!$B$1:$B$576, 0) -1 + IF('[1]Score Sheet'!J281&gt;1000, MATCH('[1]Score Sheet'!J281, [1]Hormel!$D$1:$D$24, 0), '[1]Score Sheet'!J281))*'[1]Score Sheet'!J$6))</f>
        <v>0</v>
      </c>
      <c r="M281" s="34">
        <f>IF('[1]Score Sheet'!L281="", 0, 50 -(INDEX([1]Hormel!$E$1:$E$576, MATCH('[1]Score Sheet'!L$3, [1]Hormel!$B$1:$B$576, 0) -1 + IF('[1]Score Sheet'!L281&gt;1000, MATCH('[1]Score Sheet'!L281, [1]Hormel!$D$1:$D$24, 0), '[1]Score Sheet'!L281))*'[1]Score Sheet'!L$4)
-(INDEX([1]Hormel!$F$1:$F$576, MATCH('[1]Score Sheet'!L$3, [1]Hormel!$B$1:$B$576, 0) -1 + IF('[1]Score Sheet'!L281&gt;1000, MATCH('[1]Score Sheet'!L281, [1]Hormel!$D$1:$D$24, 0), '[1]Score Sheet'!L281))*'[1]Score Sheet'!L$5)
-(INDEX([1]Hormel!$G$1:$G$576, MATCH('[1]Score Sheet'!L$3, [1]Hormel!$B$1:$B$576, 0) -1 + IF('[1]Score Sheet'!L281&gt;1000, MATCH('[1]Score Sheet'!L281, [1]Hormel!$D$1:$D$24, 0), '[1]Score Sheet'!L281))*'[1]Score Sheet'!L$6))</f>
        <v>0</v>
      </c>
      <c r="O281" s="34">
        <f>IF('[1]Score Sheet'!N281="", 0, 50 -(INDEX([1]Hormel!$E$1:$E$576, MATCH('[1]Score Sheet'!N$3, [1]Hormel!$B$1:$B$576, 0) -1 + IF('[1]Score Sheet'!N281&gt;1000, MATCH('[1]Score Sheet'!N281, [1]Hormel!$D$1:$D$24, 0), '[1]Score Sheet'!N281))*'[1]Score Sheet'!N$4)
-(INDEX([1]Hormel!$F$1:$F$576, MATCH('[1]Score Sheet'!N$3, [1]Hormel!$B$1:$B$576, 0) -1 + IF('[1]Score Sheet'!N281&gt;1000, MATCH('[1]Score Sheet'!N281, [1]Hormel!$D$1:$D$24, 0), '[1]Score Sheet'!N281))*'[1]Score Sheet'!N$5)
-(INDEX([1]Hormel!$G$1:$G$576, MATCH('[1]Score Sheet'!N$3, [1]Hormel!$B$1:$B$576, 0) -1 + IF('[1]Score Sheet'!N281&gt;1000, MATCH('[1]Score Sheet'!N281, [1]Hormel!$D$1:$D$24, 0), '[1]Score Sheet'!N281))*'[1]Score Sheet'!N$6))</f>
        <v>0</v>
      </c>
      <c r="Q281" s="34">
        <f>IF('[1]Score Sheet'!P281="", 0, 50 -(INDEX([1]Hormel!$E$1:$E$576, MATCH('[1]Score Sheet'!P$3, [1]Hormel!$B$1:$B$576, 0) -1 + IF('[1]Score Sheet'!P281&gt;1000, MATCH('[1]Score Sheet'!P281, [1]Hormel!$D$1:$D$24, 0), '[1]Score Sheet'!P281))*'[1]Score Sheet'!P$4)
-(INDEX([1]Hormel!$F$1:$F$576, MATCH('[1]Score Sheet'!P$3, [1]Hormel!$B$1:$B$576, 0) -1 + IF('[1]Score Sheet'!P281&gt;1000, MATCH('[1]Score Sheet'!P281, [1]Hormel!$D$1:$D$24, 0), '[1]Score Sheet'!P281))*'[1]Score Sheet'!P$5)
-(INDEX([1]Hormel!$G$1:$G$576, MATCH('[1]Score Sheet'!P$3, [1]Hormel!$B$1:$B$576, 0) -1 + IF('[1]Score Sheet'!P281&gt;1000, MATCH('[1]Score Sheet'!P281, [1]Hormel!$D$1:$D$24, 0), '[1]Score Sheet'!P281))*'[1]Score Sheet'!P$6))</f>
        <v>0</v>
      </c>
      <c r="S281" s="34">
        <f>IF('[1]Score Sheet'!R281="", 0, 50 -(INDEX([1]Hormel!$E$1:$E$576, MATCH('[1]Score Sheet'!R$3, [1]Hormel!$B$1:$B$576, 0) -1 + IF('[1]Score Sheet'!R281&gt;1000, MATCH('[1]Score Sheet'!R281, [1]Hormel!$D$1:$D$24, 0), '[1]Score Sheet'!R281))*'[1]Score Sheet'!R$4)
-(INDEX([1]Hormel!$F$1:$F$576, MATCH('[1]Score Sheet'!R$3, [1]Hormel!$B$1:$B$576, 0) -1 + IF('[1]Score Sheet'!R281&gt;1000, MATCH('[1]Score Sheet'!R281, [1]Hormel!$D$1:$D$24, 0), '[1]Score Sheet'!R281))*'[1]Score Sheet'!R$5)
-(INDEX([1]Hormel!$G$1:$G$576, MATCH('[1]Score Sheet'!R$3, [1]Hormel!$B$1:$B$576, 0) -1 + IF('[1]Score Sheet'!R281&gt;1000, MATCH('[1]Score Sheet'!R281, [1]Hormel!$D$1:$D$24, 0), '[1]Score Sheet'!R281))*'[1]Score Sheet'!R$6))</f>
        <v>0</v>
      </c>
      <c r="T281" s="30"/>
      <c r="U281" s="34">
        <f>IF('[1]Score Sheet'!T281="", 0, 50 -(INDEX([1]Hormel!$E$1:$E$576, MATCH('[1]Score Sheet'!T$3, [1]Hormel!$B$1:$B$576, 0) -1 + IF('[1]Score Sheet'!T281&gt;1000, MATCH('[1]Score Sheet'!T281, [1]Hormel!$D$1:$D$24, 0), '[1]Score Sheet'!T281))*'[1]Score Sheet'!T$4)
-(INDEX([1]Hormel!$F$1:$F$576, MATCH('[1]Score Sheet'!T$3, [1]Hormel!$B$1:$B$576, 0) -1 + IF('[1]Score Sheet'!T281&gt;1000, MATCH('[1]Score Sheet'!T281, [1]Hormel!$D$1:$D$24, 0), '[1]Score Sheet'!T281))*'[1]Score Sheet'!T$5)
-(INDEX([1]Hormel!$G$1:$G$576, MATCH('[1]Score Sheet'!T$3, [1]Hormel!$B$1:$B$576, 0) -1 + IF('[1]Score Sheet'!T281&gt;1000, MATCH('[1]Score Sheet'!T281, [1]Hormel!$D$1:$D$24, 0), '[1]Score Sheet'!T281))*'[1]Score Sheet'!T$6))</f>
        <v>0</v>
      </c>
      <c r="Z281" s="35">
        <f t="shared" si="142"/>
        <v>0</v>
      </c>
      <c r="AA281">
        <f>RANK(Z281, $Z$1:$Z$4662)</f>
        <v>49</v>
      </c>
      <c r="AB281" t="str">
        <f>IF(Z281&lt;&gt;0, COUNTIF($AA$1:$AA$4662,AA281)-1, "")</f>
        <v/>
      </c>
      <c r="AF281">
        <f t="shared" si="143"/>
        <v>0</v>
      </c>
      <c r="AG281">
        <f>RANK(AF281,AF:AF)</f>
        <v>49</v>
      </c>
      <c r="AH281">
        <f t="shared" si="144"/>
        <v>0</v>
      </c>
      <c r="AI281">
        <f>RANK(AH281,AH:AH)</f>
        <v>48</v>
      </c>
      <c r="AJ281">
        <f t="shared" si="145"/>
        <v>0</v>
      </c>
      <c r="AK281">
        <f>RANK(AJ281,AJ:AJ)</f>
        <v>49</v>
      </c>
    </row>
    <row r="282" spans="1:37" ht="15" customHeight="1" x14ac:dyDescent="0.3">
      <c r="A282" s="36"/>
      <c r="B282" s="30"/>
      <c r="C282" s="30"/>
      <c r="E282" s="34">
        <f>IF('[1]Score Sheet'!D282="", 0, 50 -(INDEX([1]Hormel!$E$1:$E$576, MATCH('[1]Score Sheet'!D$3, [1]Hormel!$B$1:$B$576, 0) -1 + IF('[1]Score Sheet'!D282&gt;1000, MATCH('[1]Score Sheet'!D282, [1]Hormel!$D$1:$D$24, 0), '[1]Score Sheet'!D282))*'[1]Score Sheet'!D$4)
-(INDEX([1]Hormel!$F$1:$F$576, MATCH('[1]Score Sheet'!D$3, [1]Hormel!$B$1:$B$576, 0) -1 + IF('[1]Score Sheet'!D282&gt;1000, MATCH('[1]Score Sheet'!D282, [1]Hormel!$D$1:$D$24, 0), '[1]Score Sheet'!D282))*'[1]Score Sheet'!D$5)
-(INDEX([1]Hormel!$G$1:$G$576, MATCH('[1]Score Sheet'!D$3, [1]Hormel!$B$1:$B$576, 0) -1 + IF('[1]Score Sheet'!D282&gt;1000, MATCH('[1]Score Sheet'!D282, [1]Hormel!$D$1:$D$24, 0), '[1]Score Sheet'!D282))*'[1]Score Sheet'!D$6))</f>
        <v>0</v>
      </c>
      <c r="G282" s="34">
        <f>IF('[1]Score Sheet'!F282="", 0, 50 -(INDEX([1]Hormel!$E$1:$E$576, MATCH('[1]Score Sheet'!F$3, [1]Hormel!$B$1:$B$576, 0) -1 + IF('[1]Score Sheet'!F282&gt;1000, MATCH('[1]Score Sheet'!F282, [1]Hormel!$D$1:$D$24, 0), '[1]Score Sheet'!F282))*'[1]Score Sheet'!F$4)
-(INDEX([1]Hormel!$F$1:$F$576, MATCH('[1]Score Sheet'!F$3, [1]Hormel!$B$1:$B$576, 0) -1 + IF('[1]Score Sheet'!F282&gt;1000, MATCH('[1]Score Sheet'!F282, [1]Hormel!$D$1:$D$24, 0), '[1]Score Sheet'!F282))*'[1]Score Sheet'!F$5)
-(INDEX([1]Hormel!$G$1:$G$576, MATCH('[1]Score Sheet'!F$3, [1]Hormel!$B$1:$B$576, 0) -1 + IF('[1]Score Sheet'!F282&gt;1000, MATCH('[1]Score Sheet'!F282, [1]Hormel!$D$1:$D$24, 0), '[1]Score Sheet'!F282))*'[1]Score Sheet'!F$6))</f>
        <v>0</v>
      </c>
      <c r="I282" s="34">
        <f>IF('[1]Score Sheet'!H282="", 0, 50 -(INDEX([1]Hormel!$E$1:$E$576, MATCH('[1]Score Sheet'!H$3, [1]Hormel!$B$1:$B$576, 0) -1 + IF('[1]Score Sheet'!H282&gt;1000, MATCH('[1]Score Sheet'!H282, [1]Hormel!$D$1:$D$24, 0), '[1]Score Sheet'!H282))*'[1]Score Sheet'!H$4)
-(INDEX([1]Hormel!$F$1:$F$576, MATCH('[1]Score Sheet'!H$3, [1]Hormel!$B$1:$B$576, 0) -1 + IF('[1]Score Sheet'!H282&gt;1000, MATCH('[1]Score Sheet'!H282, [1]Hormel!$D$1:$D$24, 0), '[1]Score Sheet'!H282))*'[1]Score Sheet'!H$5)
-(INDEX([1]Hormel!$G$1:$G$576, MATCH('[1]Score Sheet'!H$3, [1]Hormel!$B$1:$B$576, 0) -1 + IF('[1]Score Sheet'!H282&gt;1000, MATCH('[1]Score Sheet'!H282, [1]Hormel!$D$1:$D$24, 0), '[1]Score Sheet'!H282))*'[1]Score Sheet'!H$6))</f>
        <v>0</v>
      </c>
      <c r="K282" s="34">
        <f>IF('[1]Score Sheet'!J282="", 0, 50 -(INDEX([1]Hormel!$E$1:$E$576, MATCH('[1]Score Sheet'!J$3, [1]Hormel!$B$1:$B$576, 0) -1 + IF('[1]Score Sheet'!J282&gt;1000, MATCH('[1]Score Sheet'!J282, [1]Hormel!$D$1:$D$24, 0), '[1]Score Sheet'!J282))*'[1]Score Sheet'!J$4)
-(INDEX([1]Hormel!$F$1:$F$576, MATCH('[1]Score Sheet'!J$3, [1]Hormel!$B$1:$B$576, 0) -1 + IF('[1]Score Sheet'!J282&gt;1000, MATCH('[1]Score Sheet'!J282, [1]Hormel!$D$1:$D$24, 0), '[1]Score Sheet'!J282))*'[1]Score Sheet'!J$5)
-(INDEX([1]Hormel!$G$1:$G$576, MATCH('[1]Score Sheet'!J$3, [1]Hormel!$B$1:$B$576, 0) -1 + IF('[1]Score Sheet'!J282&gt;1000, MATCH('[1]Score Sheet'!J282, [1]Hormel!$D$1:$D$24, 0), '[1]Score Sheet'!J282))*'[1]Score Sheet'!J$6))</f>
        <v>0</v>
      </c>
      <c r="M282" s="34">
        <f>IF('[1]Score Sheet'!L282="", 0, 50 -(INDEX([1]Hormel!$E$1:$E$576, MATCH('[1]Score Sheet'!L$3, [1]Hormel!$B$1:$B$576, 0) -1 + IF('[1]Score Sheet'!L282&gt;1000, MATCH('[1]Score Sheet'!L282, [1]Hormel!$D$1:$D$24, 0), '[1]Score Sheet'!L282))*'[1]Score Sheet'!L$4)
-(INDEX([1]Hormel!$F$1:$F$576, MATCH('[1]Score Sheet'!L$3, [1]Hormel!$B$1:$B$576, 0) -1 + IF('[1]Score Sheet'!L282&gt;1000, MATCH('[1]Score Sheet'!L282, [1]Hormel!$D$1:$D$24, 0), '[1]Score Sheet'!L282))*'[1]Score Sheet'!L$5)
-(INDEX([1]Hormel!$G$1:$G$576, MATCH('[1]Score Sheet'!L$3, [1]Hormel!$B$1:$B$576, 0) -1 + IF('[1]Score Sheet'!L282&gt;1000, MATCH('[1]Score Sheet'!L282, [1]Hormel!$D$1:$D$24, 0), '[1]Score Sheet'!L282))*'[1]Score Sheet'!L$6))</f>
        <v>0</v>
      </c>
      <c r="O282" s="34">
        <f>IF('[1]Score Sheet'!N282="", 0, 50 -(INDEX([1]Hormel!$E$1:$E$576, MATCH('[1]Score Sheet'!N$3, [1]Hormel!$B$1:$B$576, 0) -1 + IF('[1]Score Sheet'!N282&gt;1000, MATCH('[1]Score Sheet'!N282, [1]Hormel!$D$1:$D$24, 0), '[1]Score Sheet'!N282))*'[1]Score Sheet'!N$4)
-(INDEX([1]Hormel!$F$1:$F$576, MATCH('[1]Score Sheet'!N$3, [1]Hormel!$B$1:$B$576, 0) -1 + IF('[1]Score Sheet'!N282&gt;1000, MATCH('[1]Score Sheet'!N282, [1]Hormel!$D$1:$D$24, 0), '[1]Score Sheet'!N282))*'[1]Score Sheet'!N$5)
-(INDEX([1]Hormel!$G$1:$G$576, MATCH('[1]Score Sheet'!N$3, [1]Hormel!$B$1:$B$576, 0) -1 + IF('[1]Score Sheet'!N282&gt;1000, MATCH('[1]Score Sheet'!N282, [1]Hormel!$D$1:$D$24, 0), '[1]Score Sheet'!N282))*'[1]Score Sheet'!N$6))</f>
        <v>0</v>
      </c>
      <c r="Q282" s="34">
        <f>IF('[1]Score Sheet'!P282="", 0, 50 -(INDEX([1]Hormel!$E$1:$E$576, MATCH('[1]Score Sheet'!P$3, [1]Hormel!$B$1:$B$576, 0) -1 + IF('[1]Score Sheet'!P282&gt;1000, MATCH('[1]Score Sheet'!P282, [1]Hormel!$D$1:$D$24, 0), '[1]Score Sheet'!P282))*'[1]Score Sheet'!P$4)
-(INDEX([1]Hormel!$F$1:$F$576, MATCH('[1]Score Sheet'!P$3, [1]Hormel!$B$1:$B$576, 0) -1 + IF('[1]Score Sheet'!P282&gt;1000, MATCH('[1]Score Sheet'!P282, [1]Hormel!$D$1:$D$24, 0), '[1]Score Sheet'!P282))*'[1]Score Sheet'!P$5)
-(INDEX([1]Hormel!$G$1:$G$576, MATCH('[1]Score Sheet'!P$3, [1]Hormel!$B$1:$B$576, 0) -1 + IF('[1]Score Sheet'!P282&gt;1000, MATCH('[1]Score Sheet'!P282, [1]Hormel!$D$1:$D$24, 0), '[1]Score Sheet'!P282))*'[1]Score Sheet'!P$6))</f>
        <v>0</v>
      </c>
      <c r="S282" s="34">
        <f>IF('[1]Score Sheet'!R282="", 0, 50 -(INDEX([1]Hormel!$E$1:$E$576, MATCH('[1]Score Sheet'!R$3, [1]Hormel!$B$1:$B$576, 0) -1 + IF('[1]Score Sheet'!R282&gt;1000, MATCH('[1]Score Sheet'!R282, [1]Hormel!$D$1:$D$24, 0), '[1]Score Sheet'!R282))*'[1]Score Sheet'!R$4)
-(INDEX([1]Hormel!$F$1:$F$576, MATCH('[1]Score Sheet'!R$3, [1]Hormel!$B$1:$B$576, 0) -1 + IF('[1]Score Sheet'!R282&gt;1000, MATCH('[1]Score Sheet'!R282, [1]Hormel!$D$1:$D$24, 0), '[1]Score Sheet'!R282))*'[1]Score Sheet'!R$5)
-(INDEX([1]Hormel!$G$1:$G$576, MATCH('[1]Score Sheet'!R$3, [1]Hormel!$B$1:$B$576, 0) -1 + IF('[1]Score Sheet'!R282&gt;1000, MATCH('[1]Score Sheet'!R282, [1]Hormel!$D$1:$D$24, 0), '[1]Score Sheet'!R282))*'[1]Score Sheet'!R$6))</f>
        <v>0</v>
      </c>
      <c r="T282" s="37"/>
      <c r="U282" s="34">
        <f>IF('[1]Score Sheet'!T282="", 0, 50 -(INDEX([1]Hormel!$E$1:$E$576, MATCH('[1]Score Sheet'!T$3, [1]Hormel!$B$1:$B$576, 0) -1 + IF('[1]Score Sheet'!T282&gt;1000, MATCH('[1]Score Sheet'!T282, [1]Hormel!$D$1:$D$24, 0), '[1]Score Sheet'!T282))*'[1]Score Sheet'!T$4)
-(INDEX([1]Hormel!$F$1:$F$576, MATCH('[1]Score Sheet'!T$3, [1]Hormel!$B$1:$B$576, 0) -1 + IF('[1]Score Sheet'!T282&gt;1000, MATCH('[1]Score Sheet'!T282, [1]Hormel!$D$1:$D$24, 0), '[1]Score Sheet'!T282))*'[1]Score Sheet'!T$5)
-(INDEX([1]Hormel!$G$1:$G$576, MATCH('[1]Score Sheet'!T$3, [1]Hormel!$B$1:$B$576, 0) -1 + IF('[1]Score Sheet'!T282&gt;1000, MATCH('[1]Score Sheet'!T282, [1]Hormel!$D$1:$D$24, 0), '[1]Score Sheet'!T282))*'[1]Score Sheet'!T$6))</f>
        <v>0</v>
      </c>
      <c r="Z282" s="35">
        <f t="shared" si="142"/>
        <v>0</v>
      </c>
      <c r="AA282">
        <f>RANK(Z282, $Z$1:$Z$4662)</f>
        <v>49</v>
      </c>
      <c r="AB282" t="str">
        <f>IF(Z282&lt;&gt;0, COUNTIF($AA$1:$AA$4662,AA282)-1, "")</f>
        <v/>
      </c>
      <c r="AF282">
        <f t="shared" si="143"/>
        <v>0</v>
      </c>
      <c r="AG282">
        <f>RANK(AF282,AF:AF)</f>
        <v>49</v>
      </c>
      <c r="AH282">
        <f t="shared" si="144"/>
        <v>0</v>
      </c>
      <c r="AI282">
        <f>RANK(AH282,AH:AH)</f>
        <v>48</v>
      </c>
      <c r="AJ282">
        <f t="shared" si="145"/>
        <v>0</v>
      </c>
      <c r="AK282">
        <f>RANK(AJ282,AJ:AJ)</f>
        <v>49</v>
      </c>
    </row>
    <row r="283" spans="1:37" x14ac:dyDescent="0.3">
      <c r="A283" s="32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3"/>
      <c r="U283" s="43"/>
      <c r="V283" s="44"/>
      <c r="W283" s="44"/>
      <c r="X283" s="44"/>
      <c r="Y283" s="44"/>
      <c r="Z283" s="44"/>
      <c r="AA283" s="44"/>
      <c r="AB283" s="43"/>
      <c r="AC283" s="43"/>
      <c r="AD283" s="30"/>
      <c r="AE283" s="30"/>
      <c r="AF283" s="2"/>
      <c r="AG283" s="2"/>
      <c r="AH283" s="2"/>
      <c r="AI283" s="2"/>
      <c r="AJ283" s="2"/>
      <c r="AK283" s="2"/>
    </row>
    <row r="284" spans="1:37" x14ac:dyDescent="0.3">
      <c r="A284" s="24" t="s">
        <v>30</v>
      </c>
      <c r="B284" s="25"/>
      <c r="C284" s="25"/>
      <c r="D284" s="25" t="s">
        <v>32</v>
      </c>
      <c r="E284" s="25"/>
      <c r="F284" s="25" t="s">
        <v>33</v>
      </c>
      <c r="G284" s="25"/>
      <c r="H284" s="25" t="s">
        <v>34</v>
      </c>
      <c r="I284" s="25"/>
      <c r="J284" s="25" t="s">
        <v>35</v>
      </c>
      <c r="K284" s="25"/>
      <c r="L284" s="25" t="s">
        <v>36</v>
      </c>
      <c r="M284" s="25"/>
      <c r="N284" s="25" t="s">
        <v>37</v>
      </c>
      <c r="O284" s="25"/>
      <c r="P284" s="25" t="s">
        <v>38</v>
      </c>
      <c r="Q284" s="25"/>
      <c r="R284" s="25" t="s">
        <v>39</v>
      </c>
      <c r="S284" s="26"/>
      <c r="T284" s="26" t="s">
        <v>8</v>
      </c>
      <c r="U284" s="26"/>
      <c r="V284" s="25" t="s">
        <v>50</v>
      </c>
      <c r="W284" s="25" t="s">
        <v>79</v>
      </c>
      <c r="X284" s="25" t="s">
        <v>80</v>
      </c>
      <c r="Y284" s="25"/>
      <c r="Z284" s="27" t="s">
        <v>24</v>
      </c>
      <c r="AA284" s="28" t="s">
        <v>25</v>
      </c>
      <c r="AB284" s="29">
        <f t="shared" ref="AB284" si="146">SUM(Z285:Z288)-MIN(Z285:Z288)</f>
        <v>0</v>
      </c>
      <c r="AC284" s="29">
        <f>RANK(AB284, $AB$1:$AB$4662)</f>
        <v>27</v>
      </c>
      <c r="AD284" s="30" t="str">
        <f>IF(AB284&lt;&gt;0, COUNTIF($AC$1:$AC$4662,AC284)-1, "")</f>
        <v/>
      </c>
      <c r="AE284" s="30"/>
      <c r="AF284" s="31" t="s">
        <v>43</v>
      </c>
      <c r="AG284" s="31" t="s">
        <v>44</v>
      </c>
      <c r="AH284" s="31" t="s">
        <v>43</v>
      </c>
      <c r="AI284" s="31" t="s">
        <v>44</v>
      </c>
      <c r="AJ284" s="31" t="s">
        <v>43</v>
      </c>
      <c r="AK284" s="31" t="s">
        <v>44</v>
      </c>
    </row>
    <row r="285" spans="1:37" x14ac:dyDescent="0.3">
      <c r="A285" s="32"/>
      <c r="B285" s="30"/>
      <c r="C285" s="30"/>
      <c r="E285" s="34">
        <f>IF('[1]Score Sheet'!D285="", 0, 50 -(INDEX([1]Hormel!$E$1:$E$576, MATCH('[1]Score Sheet'!D$3, [1]Hormel!$B$1:$B$576, 0) -1 + IF('[1]Score Sheet'!D285&gt;1000, MATCH('[1]Score Sheet'!D285, [1]Hormel!$D$1:$D$24, 0), '[1]Score Sheet'!D285))*'[1]Score Sheet'!D$4)
-(INDEX([1]Hormel!$F$1:$F$576, MATCH('[1]Score Sheet'!D$3, [1]Hormel!$B$1:$B$576, 0) -1 + IF('[1]Score Sheet'!D285&gt;1000, MATCH('[1]Score Sheet'!D285, [1]Hormel!$D$1:$D$24, 0), '[1]Score Sheet'!D285))*'[1]Score Sheet'!D$5)
-(INDEX([1]Hormel!$G$1:$G$576, MATCH('[1]Score Sheet'!D$3, [1]Hormel!$B$1:$B$576, 0) -1 + IF('[1]Score Sheet'!D285&gt;1000, MATCH('[1]Score Sheet'!D285, [1]Hormel!$D$1:$D$24, 0), '[1]Score Sheet'!D285))*'[1]Score Sheet'!D$6))</f>
        <v>0</v>
      </c>
      <c r="G285" s="34">
        <f>IF('[1]Score Sheet'!F285="", 0, 50 -(INDEX([1]Hormel!$E$1:$E$576, MATCH('[1]Score Sheet'!F$3, [1]Hormel!$B$1:$B$576, 0) -1 + IF('[1]Score Sheet'!F285&gt;1000, MATCH('[1]Score Sheet'!F285, [1]Hormel!$D$1:$D$24, 0), '[1]Score Sheet'!F285))*'[1]Score Sheet'!F$4)
-(INDEX([1]Hormel!$F$1:$F$576, MATCH('[1]Score Sheet'!F$3, [1]Hormel!$B$1:$B$576, 0) -1 + IF('[1]Score Sheet'!F285&gt;1000, MATCH('[1]Score Sheet'!F285, [1]Hormel!$D$1:$D$24, 0), '[1]Score Sheet'!F285))*'[1]Score Sheet'!F$5)
-(INDEX([1]Hormel!$G$1:$G$576, MATCH('[1]Score Sheet'!F$3, [1]Hormel!$B$1:$B$576, 0) -1 + IF('[1]Score Sheet'!F285&gt;1000, MATCH('[1]Score Sheet'!F285, [1]Hormel!$D$1:$D$24, 0), '[1]Score Sheet'!F285))*'[1]Score Sheet'!F$6))</f>
        <v>0</v>
      </c>
      <c r="I285" s="34">
        <f>IF('[1]Score Sheet'!H285="", 0, 50 -(INDEX([1]Hormel!$E$1:$E$576, MATCH('[1]Score Sheet'!H$3, [1]Hormel!$B$1:$B$576, 0) -1 + IF('[1]Score Sheet'!H285&gt;1000, MATCH('[1]Score Sheet'!H285, [1]Hormel!$D$1:$D$24, 0), '[1]Score Sheet'!H285))*'[1]Score Sheet'!H$4)
-(INDEX([1]Hormel!$F$1:$F$576, MATCH('[1]Score Sheet'!H$3, [1]Hormel!$B$1:$B$576, 0) -1 + IF('[1]Score Sheet'!H285&gt;1000, MATCH('[1]Score Sheet'!H285, [1]Hormel!$D$1:$D$24, 0), '[1]Score Sheet'!H285))*'[1]Score Sheet'!H$5)
-(INDEX([1]Hormel!$G$1:$G$576, MATCH('[1]Score Sheet'!H$3, [1]Hormel!$B$1:$B$576, 0) -1 + IF('[1]Score Sheet'!H285&gt;1000, MATCH('[1]Score Sheet'!H285, [1]Hormel!$D$1:$D$24, 0), '[1]Score Sheet'!H285))*'[1]Score Sheet'!H$6))</f>
        <v>0</v>
      </c>
      <c r="K285" s="34">
        <f>IF('[1]Score Sheet'!J285="", 0, 50 -(INDEX([1]Hormel!$E$1:$E$576, MATCH('[1]Score Sheet'!J$3, [1]Hormel!$B$1:$B$576, 0) -1 + IF('[1]Score Sheet'!J285&gt;1000, MATCH('[1]Score Sheet'!J285, [1]Hormel!$D$1:$D$24, 0), '[1]Score Sheet'!J285))*'[1]Score Sheet'!J$4)
-(INDEX([1]Hormel!$F$1:$F$576, MATCH('[1]Score Sheet'!J$3, [1]Hormel!$B$1:$B$576, 0) -1 + IF('[1]Score Sheet'!J285&gt;1000, MATCH('[1]Score Sheet'!J285, [1]Hormel!$D$1:$D$24, 0), '[1]Score Sheet'!J285))*'[1]Score Sheet'!J$5)
-(INDEX([1]Hormel!$G$1:$G$576, MATCH('[1]Score Sheet'!J$3, [1]Hormel!$B$1:$B$576, 0) -1 + IF('[1]Score Sheet'!J285&gt;1000, MATCH('[1]Score Sheet'!J285, [1]Hormel!$D$1:$D$24, 0), '[1]Score Sheet'!J285))*'[1]Score Sheet'!J$6))</f>
        <v>0</v>
      </c>
      <c r="M285" s="34">
        <f>IF('[1]Score Sheet'!L285="", 0, 50 -(INDEX([1]Hormel!$E$1:$E$576, MATCH('[1]Score Sheet'!L$3, [1]Hormel!$B$1:$B$576, 0) -1 + IF('[1]Score Sheet'!L285&gt;1000, MATCH('[1]Score Sheet'!L285, [1]Hormel!$D$1:$D$24, 0), '[1]Score Sheet'!L285))*'[1]Score Sheet'!L$4)
-(INDEX([1]Hormel!$F$1:$F$576, MATCH('[1]Score Sheet'!L$3, [1]Hormel!$B$1:$B$576, 0) -1 + IF('[1]Score Sheet'!L285&gt;1000, MATCH('[1]Score Sheet'!L285, [1]Hormel!$D$1:$D$24, 0), '[1]Score Sheet'!L285))*'[1]Score Sheet'!L$5)
-(INDEX([1]Hormel!$G$1:$G$576, MATCH('[1]Score Sheet'!L$3, [1]Hormel!$B$1:$B$576, 0) -1 + IF('[1]Score Sheet'!L285&gt;1000, MATCH('[1]Score Sheet'!L285, [1]Hormel!$D$1:$D$24, 0), '[1]Score Sheet'!L285))*'[1]Score Sheet'!L$6))</f>
        <v>0</v>
      </c>
      <c r="O285" s="34">
        <f>IF('[1]Score Sheet'!N285="", 0, 50 -(INDEX([1]Hormel!$E$1:$E$576, MATCH('[1]Score Sheet'!N$3, [1]Hormel!$B$1:$B$576, 0) -1 + IF('[1]Score Sheet'!N285&gt;1000, MATCH('[1]Score Sheet'!N285, [1]Hormel!$D$1:$D$24, 0), '[1]Score Sheet'!N285))*'[1]Score Sheet'!N$4)
-(INDEX([1]Hormel!$F$1:$F$576, MATCH('[1]Score Sheet'!N$3, [1]Hormel!$B$1:$B$576, 0) -1 + IF('[1]Score Sheet'!N285&gt;1000, MATCH('[1]Score Sheet'!N285, [1]Hormel!$D$1:$D$24, 0), '[1]Score Sheet'!N285))*'[1]Score Sheet'!N$5)
-(INDEX([1]Hormel!$G$1:$G$576, MATCH('[1]Score Sheet'!N$3, [1]Hormel!$B$1:$B$576, 0) -1 + IF('[1]Score Sheet'!N285&gt;1000, MATCH('[1]Score Sheet'!N285, [1]Hormel!$D$1:$D$24, 0), '[1]Score Sheet'!N285))*'[1]Score Sheet'!N$6))</f>
        <v>0</v>
      </c>
      <c r="Q285" s="34">
        <f>IF('[1]Score Sheet'!P285="", 0, 50 -(INDEX([1]Hormel!$E$1:$E$576, MATCH('[1]Score Sheet'!P$3, [1]Hormel!$B$1:$B$576, 0) -1 + IF('[1]Score Sheet'!P285&gt;1000, MATCH('[1]Score Sheet'!P285, [1]Hormel!$D$1:$D$24, 0), '[1]Score Sheet'!P285))*'[1]Score Sheet'!P$4)
-(INDEX([1]Hormel!$F$1:$F$576, MATCH('[1]Score Sheet'!P$3, [1]Hormel!$B$1:$B$576, 0) -1 + IF('[1]Score Sheet'!P285&gt;1000, MATCH('[1]Score Sheet'!P285, [1]Hormel!$D$1:$D$24, 0), '[1]Score Sheet'!P285))*'[1]Score Sheet'!P$5)
-(INDEX([1]Hormel!$G$1:$G$576, MATCH('[1]Score Sheet'!P$3, [1]Hormel!$B$1:$B$576, 0) -1 + IF('[1]Score Sheet'!P285&gt;1000, MATCH('[1]Score Sheet'!P285, [1]Hormel!$D$1:$D$24, 0), '[1]Score Sheet'!P285))*'[1]Score Sheet'!P$6))</f>
        <v>0</v>
      </c>
      <c r="S285" s="34">
        <f>IF('[1]Score Sheet'!R285="", 0, 50 -(INDEX([1]Hormel!$E$1:$E$576, MATCH('[1]Score Sheet'!R$3, [1]Hormel!$B$1:$B$576, 0) -1 + IF('[1]Score Sheet'!R285&gt;1000, MATCH('[1]Score Sheet'!R285, [1]Hormel!$D$1:$D$24, 0), '[1]Score Sheet'!R285))*'[1]Score Sheet'!R$4)
-(INDEX([1]Hormel!$F$1:$F$576, MATCH('[1]Score Sheet'!R$3, [1]Hormel!$B$1:$B$576, 0) -1 + IF('[1]Score Sheet'!R285&gt;1000, MATCH('[1]Score Sheet'!R285, [1]Hormel!$D$1:$D$24, 0), '[1]Score Sheet'!R285))*'[1]Score Sheet'!R$5)
-(INDEX([1]Hormel!$G$1:$G$576, MATCH('[1]Score Sheet'!R$3, [1]Hormel!$B$1:$B$576, 0) -1 + IF('[1]Score Sheet'!R285&gt;1000, MATCH('[1]Score Sheet'!R285, [1]Hormel!$D$1:$D$24, 0), '[1]Score Sheet'!R285))*'[1]Score Sheet'!R$6))</f>
        <v>0</v>
      </c>
      <c r="T285" s="30"/>
      <c r="U285" s="34">
        <f>IF('[1]Score Sheet'!T285="", 0, 50 -(INDEX([1]Hormel!$E$1:$E$576, MATCH('[1]Score Sheet'!T$3, [1]Hormel!$B$1:$B$576, 0) -1 + IF('[1]Score Sheet'!T285&gt;1000, MATCH('[1]Score Sheet'!T285, [1]Hormel!$D$1:$D$24, 0), '[1]Score Sheet'!T285))*'[1]Score Sheet'!T$4)
-(INDEX([1]Hormel!$F$1:$F$576, MATCH('[1]Score Sheet'!T$3, [1]Hormel!$B$1:$B$576, 0) -1 + IF('[1]Score Sheet'!T285&gt;1000, MATCH('[1]Score Sheet'!T285, [1]Hormel!$D$1:$D$24, 0), '[1]Score Sheet'!T285))*'[1]Score Sheet'!T$5)
-(INDEX([1]Hormel!$G$1:$G$576, MATCH('[1]Score Sheet'!T$3, [1]Hormel!$B$1:$B$576, 0) -1 + IF('[1]Score Sheet'!T285&gt;1000, MATCH('[1]Score Sheet'!T285, [1]Hormel!$D$1:$D$24, 0), '[1]Score Sheet'!T285))*'[1]Score Sheet'!T$6))</f>
        <v>0</v>
      </c>
      <c r="Z285" s="35">
        <f t="shared" ref="Z285:Z288" si="147">SUM(E285,G285,I285,K285,M285,O285,Q285,S285,U285,V285,W285,X285,Y285)</f>
        <v>0</v>
      </c>
      <c r="AA285">
        <f>RANK(Z285, $Z$1:$Z$4662)</f>
        <v>49</v>
      </c>
      <c r="AB285" t="str">
        <f>IF(Z285&lt;&gt;0, COUNTIF($AA$1:$AA$4662,AA285)-1, "")</f>
        <v/>
      </c>
      <c r="AF285">
        <f t="shared" ref="AF285:AF288" si="148">SUM(U285,S285,Q285,O285,M285,K285,I285,G285,E285,)</f>
        <v>0</v>
      </c>
      <c r="AG285">
        <f>RANK(AF285,AF:AF)</f>
        <v>49</v>
      </c>
      <c r="AH285">
        <f t="shared" ref="AH285:AH288" si="149">SUM(Y285,X285+W285,V285)</f>
        <v>0</v>
      </c>
      <c r="AI285">
        <f>RANK(AH285,AH:AH)</f>
        <v>48</v>
      </c>
      <c r="AJ285">
        <f t="shared" ref="AJ285:AJ288" si="150">AH285+AF285</f>
        <v>0</v>
      </c>
      <c r="AK285">
        <f>RANK(AJ285,AJ:AJ)</f>
        <v>49</v>
      </c>
    </row>
    <row r="286" spans="1:37" x14ac:dyDescent="0.3">
      <c r="A286" s="32"/>
      <c r="B286" s="30"/>
      <c r="C286" s="30"/>
      <c r="E286" s="34">
        <f>IF('[1]Score Sheet'!D286="", 0, 50 -(INDEX([1]Hormel!$E$1:$E$576, MATCH('[1]Score Sheet'!D$3, [1]Hormel!$B$1:$B$576, 0) -1 + IF('[1]Score Sheet'!D286&gt;1000, MATCH('[1]Score Sheet'!D286, [1]Hormel!$D$1:$D$24, 0), '[1]Score Sheet'!D286))*'[1]Score Sheet'!D$4)
-(INDEX([1]Hormel!$F$1:$F$576, MATCH('[1]Score Sheet'!D$3, [1]Hormel!$B$1:$B$576, 0) -1 + IF('[1]Score Sheet'!D286&gt;1000, MATCH('[1]Score Sheet'!D286, [1]Hormel!$D$1:$D$24, 0), '[1]Score Sheet'!D286))*'[1]Score Sheet'!D$5)
-(INDEX([1]Hormel!$G$1:$G$576, MATCH('[1]Score Sheet'!D$3, [1]Hormel!$B$1:$B$576, 0) -1 + IF('[1]Score Sheet'!D286&gt;1000, MATCH('[1]Score Sheet'!D286, [1]Hormel!$D$1:$D$24, 0), '[1]Score Sheet'!D286))*'[1]Score Sheet'!D$6))</f>
        <v>0</v>
      </c>
      <c r="G286" s="34">
        <f>IF('[1]Score Sheet'!F286="", 0, 50 -(INDEX([1]Hormel!$E$1:$E$576, MATCH('[1]Score Sheet'!F$3, [1]Hormel!$B$1:$B$576, 0) -1 + IF('[1]Score Sheet'!F286&gt;1000, MATCH('[1]Score Sheet'!F286, [1]Hormel!$D$1:$D$24, 0), '[1]Score Sheet'!F286))*'[1]Score Sheet'!F$4)
-(INDEX([1]Hormel!$F$1:$F$576, MATCH('[1]Score Sheet'!F$3, [1]Hormel!$B$1:$B$576, 0) -1 + IF('[1]Score Sheet'!F286&gt;1000, MATCH('[1]Score Sheet'!F286, [1]Hormel!$D$1:$D$24, 0), '[1]Score Sheet'!F286))*'[1]Score Sheet'!F$5)
-(INDEX([1]Hormel!$G$1:$G$576, MATCH('[1]Score Sheet'!F$3, [1]Hormel!$B$1:$B$576, 0) -1 + IF('[1]Score Sheet'!F286&gt;1000, MATCH('[1]Score Sheet'!F286, [1]Hormel!$D$1:$D$24, 0), '[1]Score Sheet'!F286))*'[1]Score Sheet'!F$6))</f>
        <v>0</v>
      </c>
      <c r="I286" s="34">
        <f>IF('[1]Score Sheet'!H286="", 0, 50 -(INDEX([1]Hormel!$E$1:$E$576, MATCH('[1]Score Sheet'!H$3, [1]Hormel!$B$1:$B$576, 0) -1 + IF('[1]Score Sheet'!H286&gt;1000, MATCH('[1]Score Sheet'!H286, [1]Hormel!$D$1:$D$24, 0), '[1]Score Sheet'!H286))*'[1]Score Sheet'!H$4)
-(INDEX([1]Hormel!$F$1:$F$576, MATCH('[1]Score Sheet'!H$3, [1]Hormel!$B$1:$B$576, 0) -1 + IF('[1]Score Sheet'!H286&gt;1000, MATCH('[1]Score Sheet'!H286, [1]Hormel!$D$1:$D$24, 0), '[1]Score Sheet'!H286))*'[1]Score Sheet'!H$5)
-(INDEX([1]Hormel!$G$1:$G$576, MATCH('[1]Score Sheet'!H$3, [1]Hormel!$B$1:$B$576, 0) -1 + IF('[1]Score Sheet'!H286&gt;1000, MATCH('[1]Score Sheet'!H286, [1]Hormel!$D$1:$D$24, 0), '[1]Score Sheet'!H286))*'[1]Score Sheet'!H$6))</f>
        <v>0</v>
      </c>
      <c r="K286" s="34">
        <f>IF('[1]Score Sheet'!J286="", 0, 50 -(INDEX([1]Hormel!$E$1:$E$576, MATCH('[1]Score Sheet'!J$3, [1]Hormel!$B$1:$B$576, 0) -1 + IF('[1]Score Sheet'!J286&gt;1000, MATCH('[1]Score Sheet'!J286, [1]Hormel!$D$1:$D$24, 0), '[1]Score Sheet'!J286))*'[1]Score Sheet'!J$4)
-(INDEX([1]Hormel!$F$1:$F$576, MATCH('[1]Score Sheet'!J$3, [1]Hormel!$B$1:$B$576, 0) -1 + IF('[1]Score Sheet'!J286&gt;1000, MATCH('[1]Score Sheet'!J286, [1]Hormel!$D$1:$D$24, 0), '[1]Score Sheet'!J286))*'[1]Score Sheet'!J$5)
-(INDEX([1]Hormel!$G$1:$G$576, MATCH('[1]Score Sheet'!J$3, [1]Hormel!$B$1:$B$576, 0) -1 + IF('[1]Score Sheet'!J286&gt;1000, MATCH('[1]Score Sheet'!J286, [1]Hormel!$D$1:$D$24, 0), '[1]Score Sheet'!J286))*'[1]Score Sheet'!J$6))</f>
        <v>0</v>
      </c>
      <c r="M286" s="34">
        <f>IF('[1]Score Sheet'!L286="", 0, 50 -(INDEX([1]Hormel!$E$1:$E$576, MATCH('[1]Score Sheet'!L$3, [1]Hormel!$B$1:$B$576, 0) -1 + IF('[1]Score Sheet'!L286&gt;1000, MATCH('[1]Score Sheet'!L286, [1]Hormel!$D$1:$D$24, 0), '[1]Score Sheet'!L286))*'[1]Score Sheet'!L$4)
-(INDEX([1]Hormel!$F$1:$F$576, MATCH('[1]Score Sheet'!L$3, [1]Hormel!$B$1:$B$576, 0) -1 + IF('[1]Score Sheet'!L286&gt;1000, MATCH('[1]Score Sheet'!L286, [1]Hormel!$D$1:$D$24, 0), '[1]Score Sheet'!L286))*'[1]Score Sheet'!L$5)
-(INDEX([1]Hormel!$G$1:$G$576, MATCH('[1]Score Sheet'!L$3, [1]Hormel!$B$1:$B$576, 0) -1 + IF('[1]Score Sheet'!L286&gt;1000, MATCH('[1]Score Sheet'!L286, [1]Hormel!$D$1:$D$24, 0), '[1]Score Sheet'!L286))*'[1]Score Sheet'!L$6))</f>
        <v>0</v>
      </c>
      <c r="O286" s="34">
        <f>IF('[1]Score Sheet'!N286="", 0, 50 -(INDEX([1]Hormel!$E$1:$E$576, MATCH('[1]Score Sheet'!N$3, [1]Hormel!$B$1:$B$576, 0) -1 + IF('[1]Score Sheet'!N286&gt;1000, MATCH('[1]Score Sheet'!N286, [1]Hormel!$D$1:$D$24, 0), '[1]Score Sheet'!N286))*'[1]Score Sheet'!N$4)
-(INDEX([1]Hormel!$F$1:$F$576, MATCH('[1]Score Sheet'!N$3, [1]Hormel!$B$1:$B$576, 0) -1 + IF('[1]Score Sheet'!N286&gt;1000, MATCH('[1]Score Sheet'!N286, [1]Hormel!$D$1:$D$24, 0), '[1]Score Sheet'!N286))*'[1]Score Sheet'!N$5)
-(INDEX([1]Hormel!$G$1:$G$576, MATCH('[1]Score Sheet'!N$3, [1]Hormel!$B$1:$B$576, 0) -1 + IF('[1]Score Sheet'!N286&gt;1000, MATCH('[1]Score Sheet'!N286, [1]Hormel!$D$1:$D$24, 0), '[1]Score Sheet'!N286))*'[1]Score Sheet'!N$6))</f>
        <v>0</v>
      </c>
      <c r="Q286" s="34">
        <f>IF('[1]Score Sheet'!P286="", 0, 50 -(INDEX([1]Hormel!$E$1:$E$576, MATCH('[1]Score Sheet'!P$3, [1]Hormel!$B$1:$B$576, 0) -1 + IF('[1]Score Sheet'!P286&gt;1000, MATCH('[1]Score Sheet'!P286, [1]Hormel!$D$1:$D$24, 0), '[1]Score Sheet'!P286))*'[1]Score Sheet'!P$4)
-(INDEX([1]Hormel!$F$1:$F$576, MATCH('[1]Score Sheet'!P$3, [1]Hormel!$B$1:$B$576, 0) -1 + IF('[1]Score Sheet'!P286&gt;1000, MATCH('[1]Score Sheet'!P286, [1]Hormel!$D$1:$D$24, 0), '[1]Score Sheet'!P286))*'[1]Score Sheet'!P$5)
-(INDEX([1]Hormel!$G$1:$G$576, MATCH('[1]Score Sheet'!P$3, [1]Hormel!$B$1:$B$576, 0) -1 + IF('[1]Score Sheet'!P286&gt;1000, MATCH('[1]Score Sheet'!P286, [1]Hormel!$D$1:$D$24, 0), '[1]Score Sheet'!P286))*'[1]Score Sheet'!P$6))</f>
        <v>0</v>
      </c>
      <c r="S286" s="34">
        <f>IF('[1]Score Sheet'!R286="", 0, 50 -(INDEX([1]Hormel!$E$1:$E$576, MATCH('[1]Score Sheet'!R$3, [1]Hormel!$B$1:$B$576, 0) -1 + IF('[1]Score Sheet'!R286&gt;1000, MATCH('[1]Score Sheet'!R286, [1]Hormel!$D$1:$D$24, 0), '[1]Score Sheet'!R286))*'[1]Score Sheet'!R$4)
-(INDEX([1]Hormel!$F$1:$F$576, MATCH('[1]Score Sheet'!R$3, [1]Hormel!$B$1:$B$576, 0) -1 + IF('[1]Score Sheet'!R286&gt;1000, MATCH('[1]Score Sheet'!R286, [1]Hormel!$D$1:$D$24, 0), '[1]Score Sheet'!R286))*'[1]Score Sheet'!R$5)
-(INDEX([1]Hormel!$G$1:$G$576, MATCH('[1]Score Sheet'!R$3, [1]Hormel!$B$1:$B$576, 0) -1 + IF('[1]Score Sheet'!R286&gt;1000, MATCH('[1]Score Sheet'!R286, [1]Hormel!$D$1:$D$24, 0), '[1]Score Sheet'!R286))*'[1]Score Sheet'!R$6))</f>
        <v>0</v>
      </c>
      <c r="T286" s="30"/>
      <c r="U286" s="34">
        <f>IF('[1]Score Sheet'!T286="", 0, 50 -(INDEX([1]Hormel!$E$1:$E$576, MATCH('[1]Score Sheet'!T$3, [1]Hormel!$B$1:$B$576, 0) -1 + IF('[1]Score Sheet'!T286&gt;1000, MATCH('[1]Score Sheet'!T286, [1]Hormel!$D$1:$D$24, 0), '[1]Score Sheet'!T286))*'[1]Score Sheet'!T$4)
-(INDEX([1]Hormel!$F$1:$F$576, MATCH('[1]Score Sheet'!T$3, [1]Hormel!$B$1:$B$576, 0) -1 + IF('[1]Score Sheet'!T286&gt;1000, MATCH('[1]Score Sheet'!T286, [1]Hormel!$D$1:$D$24, 0), '[1]Score Sheet'!T286))*'[1]Score Sheet'!T$5)
-(INDEX([1]Hormel!$G$1:$G$576, MATCH('[1]Score Sheet'!T$3, [1]Hormel!$B$1:$B$576, 0) -1 + IF('[1]Score Sheet'!T286&gt;1000, MATCH('[1]Score Sheet'!T286, [1]Hormel!$D$1:$D$24, 0), '[1]Score Sheet'!T286))*'[1]Score Sheet'!T$6))</f>
        <v>0</v>
      </c>
      <c r="Z286" s="35">
        <f t="shared" si="147"/>
        <v>0</v>
      </c>
      <c r="AA286">
        <f>RANK(Z286, $Z$1:$Z$4662)</f>
        <v>49</v>
      </c>
      <c r="AB286" t="str">
        <f>IF(Z286&lt;&gt;0, COUNTIF($AA$1:$AA$4662,AA286)-1, "")</f>
        <v/>
      </c>
      <c r="AF286">
        <f t="shared" si="148"/>
        <v>0</v>
      </c>
      <c r="AG286">
        <f>RANK(AF286,AF:AF)</f>
        <v>49</v>
      </c>
      <c r="AH286">
        <f t="shared" si="149"/>
        <v>0</v>
      </c>
      <c r="AI286">
        <f>RANK(AH286,AH:AH)</f>
        <v>48</v>
      </c>
      <c r="AJ286">
        <f t="shared" si="150"/>
        <v>0</v>
      </c>
      <c r="AK286">
        <f>RANK(AJ286,AJ:AJ)</f>
        <v>49</v>
      </c>
    </row>
    <row r="287" spans="1:37" x14ac:dyDescent="0.3">
      <c r="A287" s="32"/>
      <c r="B287" s="30"/>
      <c r="C287" s="30"/>
      <c r="E287" s="34">
        <f>IF('[1]Score Sheet'!D287="", 0, 50 -(INDEX([1]Hormel!$E$1:$E$576, MATCH('[1]Score Sheet'!D$3, [1]Hormel!$B$1:$B$576, 0) -1 + IF('[1]Score Sheet'!D287&gt;1000, MATCH('[1]Score Sheet'!D287, [1]Hormel!$D$1:$D$24, 0), '[1]Score Sheet'!D287))*'[1]Score Sheet'!D$4)
-(INDEX([1]Hormel!$F$1:$F$576, MATCH('[1]Score Sheet'!D$3, [1]Hormel!$B$1:$B$576, 0) -1 + IF('[1]Score Sheet'!D287&gt;1000, MATCH('[1]Score Sheet'!D287, [1]Hormel!$D$1:$D$24, 0), '[1]Score Sheet'!D287))*'[1]Score Sheet'!D$5)
-(INDEX([1]Hormel!$G$1:$G$576, MATCH('[1]Score Sheet'!D$3, [1]Hormel!$B$1:$B$576, 0) -1 + IF('[1]Score Sheet'!D287&gt;1000, MATCH('[1]Score Sheet'!D287, [1]Hormel!$D$1:$D$24, 0), '[1]Score Sheet'!D287))*'[1]Score Sheet'!D$6))</f>
        <v>0</v>
      </c>
      <c r="G287" s="34">
        <f>IF('[1]Score Sheet'!F287="", 0, 50 -(INDEX([1]Hormel!$E$1:$E$576, MATCH('[1]Score Sheet'!F$3, [1]Hormel!$B$1:$B$576, 0) -1 + IF('[1]Score Sheet'!F287&gt;1000, MATCH('[1]Score Sheet'!F287, [1]Hormel!$D$1:$D$24, 0), '[1]Score Sheet'!F287))*'[1]Score Sheet'!F$4)
-(INDEX([1]Hormel!$F$1:$F$576, MATCH('[1]Score Sheet'!F$3, [1]Hormel!$B$1:$B$576, 0) -1 + IF('[1]Score Sheet'!F287&gt;1000, MATCH('[1]Score Sheet'!F287, [1]Hormel!$D$1:$D$24, 0), '[1]Score Sheet'!F287))*'[1]Score Sheet'!F$5)
-(INDEX([1]Hormel!$G$1:$G$576, MATCH('[1]Score Sheet'!F$3, [1]Hormel!$B$1:$B$576, 0) -1 + IF('[1]Score Sheet'!F287&gt;1000, MATCH('[1]Score Sheet'!F287, [1]Hormel!$D$1:$D$24, 0), '[1]Score Sheet'!F287))*'[1]Score Sheet'!F$6))</f>
        <v>0</v>
      </c>
      <c r="I287" s="34">
        <f>IF('[1]Score Sheet'!H287="", 0, 50 -(INDEX([1]Hormel!$E$1:$E$576, MATCH('[1]Score Sheet'!H$3, [1]Hormel!$B$1:$B$576, 0) -1 + IF('[1]Score Sheet'!H287&gt;1000, MATCH('[1]Score Sheet'!H287, [1]Hormel!$D$1:$D$24, 0), '[1]Score Sheet'!H287))*'[1]Score Sheet'!H$4)
-(INDEX([1]Hormel!$F$1:$F$576, MATCH('[1]Score Sheet'!H$3, [1]Hormel!$B$1:$B$576, 0) -1 + IF('[1]Score Sheet'!H287&gt;1000, MATCH('[1]Score Sheet'!H287, [1]Hormel!$D$1:$D$24, 0), '[1]Score Sheet'!H287))*'[1]Score Sheet'!H$5)
-(INDEX([1]Hormel!$G$1:$G$576, MATCH('[1]Score Sheet'!H$3, [1]Hormel!$B$1:$B$576, 0) -1 + IF('[1]Score Sheet'!H287&gt;1000, MATCH('[1]Score Sheet'!H287, [1]Hormel!$D$1:$D$24, 0), '[1]Score Sheet'!H287))*'[1]Score Sheet'!H$6))</f>
        <v>0</v>
      </c>
      <c r="K287" s="34">
        <f>IF('[1]Score Sheet'!J287="", 0, 50 -(INDEX([1]Hormel!$E$1:$E$576, MATCH('[1]Score Sheet'!J$3, [1]Hormel!$B$1:$B$576, 0) -1 + IF('[1]Score Sheet'!J287&gt;1000, MATCH('[1]Score Sheet'!J287, [1]Hormel!$D$1:$D$24, 0), '[1]Score Sheet'!J287))*'[1]Score Sheet'!J$4)
-(INDEX([1]Hormel!$F$1:$F$576, MATCH('[1]Score Sheet'!J$3, [1]Hormel!$B$1:$B$576, 0) -1 + IF('[1]Score Sheet'!J287&gt;1000, MATCH('[1]Score Sheet'!J287, [1]Hormel!$D$1:$D$24, 0), '[1]Score Sheet'!J287))*'[1]Score Sheet'!J$5)
-(INDEX([1]Hormel!$G$1:$G$576, MATCH('[1]Score Sheet'!J$3, [1]Hormel!$B$1:$B$576, 0) -1 + IF('[1]Score Sheet'!J287&gt;1000, MATCH('[1]Score Sheet'!J287, [1]Hormel!$D$1:$D$24, 0), '[1]Score Sheet'!J287))*'[1]Score Sheet'!J$6))</f>
        <v>0</v>
      </c>
      <c r="M287" s="34">
        <f>IF('[1]Score Sheet'!L287="", 0, 50 -(INDEX([1]Hormel!$E$1:$E$576, MATCH('[1]Score Sheet'!L$3, [1]Hormel!$B$1:$B$576, 0) -1 + IF('[1]Score Sheet'!L287&gt;1000, MATCH('[1]Score Sheet'!L287, [1]Hormel!$D$1:$D$24, 0), '[1]Score Sheet'!L287))*'[1]Score Sheet'!L$4)
-(INDEX([1]Hormel!$F$1:$F$576, MATCH('[1]Score Sheet'!L$3, [1]Hormel!$B$1:$B$576, 0) -1 + IF('[1]Score Sheet'!L287&gt;1000, MATCH('[1]Score Sheet'!L287, [1]Hormel!$D$1:$D$24, 0), '[1]Score Sheet'!L287))*'[1]Score Sheet'!L$5)
-(INDEX([1]Hormel!$G$1:$G$576, MATCH('[1]Score Sheet'!L$3, [1]Hormel!$B$1:$B$576, 0) -1 + IF('[1]Score Sheet'!L287&gt;1000, MATCH('[1]Score Sheet'!L287, [1]Hormel!$D$1:$D$24, 0), '[1]Score Sheet'!L287))*'[1]Score Sheet'!L$6))</f>
        <v>0</v>
      </c>
      <c r="O287" s="34">
        <f>IF('[1]Score Sheet'!N287="", 0, 50 -(INDEX([1]Hormel!$E$1:$E$576, MATCH('[1]Score Sheet'!N$3, [1]Hormel!$B$1:$B$576, 0) -1 + IF('[1]Score Sheet'!N287&gt;1000, MATCH('[1]Score Sheet'!N287, [1]Hormel!$D$1:$D$24, 0), '[1]Score Sheet'!N287))*'[1]Score Sheet'!N$4)
-(INDEX([1]Hormel!$F$1:$F$576, MATCH('[1]Score Sheet'!N$3, [1]Hormel!$B$1:$B$576, 0) -1 + IF('[1]Score Sheet'!N287&gt;1000, MATCH('[1]Score Sheet'!N287, [1]Hormel!$D$1:$D$24, 0), '[1]Score Sheet'!N287))*'[1]Score Sheet'!N$5)
-(INDEX([1]Hormel!$G$1:$G$576, MATCH('[1]Score Sheet'!N$3, [1]Hormel!$B$1:$B$576, 0) -1 + IF('[1]Score Sheet'!N287&gt;1000, MATCH('[1]Score Sheet'!N287, [1]Hormel!$D$1:$D$24, 0), '[1]Score Sheet'!N287))*'[1]Score Sheet'!N$6))</f>
        <v>0</v>
      </c>
      <c r="Q287" s="34">
        <f>IF('[1]Score Sheet'!P287="", 0, 50 -(INDEX([1]Hormel!$E$1:$E$576, MATCH('[1]Score Sheet'!P$3, [1]Hormel!$B$1:$B$576, 0) -1 + IF('[1]Score Sheet'!P287&gt;1000, MATCH('[1]Score Sheet'!P287, [1]Hormel!$D$1:$D$24, 0), '[1]Score Sheet'!P287))*'[1]Score Sheet'!P$4)
-(INDEX([1]Hormel!$F$1:$F$576, MATCH('[1]Score Sheet'!P$3, [1]Hormel!$B$1:$B$576, 0) -1 + IF('[1]Score Sheet'!P287&gt;1000, MATCH('[1]Score Sheet'!P287, [1]Hormel!$D$1:$D$24, 0), '[1]Score Sheet'!P287))*'[1]Score Sheet'!P$5)
-(INDEX([1]Hormel!$G$1:$G$576, MATCH('[1]Score Sheet'!P$3, [1]Hormel!$B$1:$B$576, 0) -1 + IF('[1]Score Sheet'!P287&gt;1000, MATCH('[1]Score Sheet'!P287, [1]Hormel!$D$1:$D$24, 0), '[1]Score Sheet'!P287))*'[1]Score Sheet'!P$6))</f>
        <v>0</v>
      </c>
      <c r="S287" s="34">
        <f>IF('[1]Score Sheet'!R287="", 0, 50 -(INDEX([1]Hormel!$E$1:$E$576, MATCH('[1]Score Sheet'!R$3, [1]Hormel!$B$1:$B$576, 0) -1 + IF('[1]Score Sheet'!R287&gt;1000, MATCH('[1]Score Sheet'!R287, [1]Hormel!$D$1:$D$24, 0), '[1]Score Sheet'!R287))*'[1]Score Sheet'!R$4)
-(INDEX([1]Hormel!$F$1:$F$576, MATCH('[1]Score Sheet'!R$3, [1]Hormel!$B$1:$B$576, 0) -1 + IF('[1]Score Sheet'!R287&gt;1000, MATCH('[1]Score Sheet'!R287, [1]Hormel!$D$1:$D$24, 0), '[1]Score Sheet'!R287))*'[1]Score Sheet'!R$5)
-(INDEX([1]Hormel!$G$1:$G$576, MATCH('[1]Score Sheet'!R$3, [1]Hormel!$B$1:$B$576, 0) -1 + IF('[1]Score Sheet'!R287&gt;1000, MATCH('[1]Score Sheet'!R287, [1]Hormel!$D$1:$D$24, 0), '[1]Score Sheet'!R287))*'[1]Score Sheet'!R$6))</f>
        <v>0</v>
      </c>
      <c r="T287" s="30"/>
      <c r="U287" s="34">
        <f>IF('[1]Score Sheet'!T287="", 0, 50 -(INDEX([1]Hormel!$E$1:$E$576, MATCH('[1]Score Sheet'!T$3, [1]Hormel!$B$1:$B$576, 0) -1 + IF('[1]Score Sheet'!T287&gt;1000, MATCH('[1]Score Sheet'!T287, [1]Hormel!$D$1:$D$24, 0), '[1]Score Sheet'!T287))*'[1]Score Sheet'!T$4)
-(INDEX([1]Hormel!$F$1:$F$576, MATCH('[1]Score Sheet'!T$3, [1]Hormel!$B$1:$B$576, 0) -1 + IF('[1]Score Sheet'!T287&gt;1000, MATCH('[1]Score Sheet'!T287, [1]Hormel!$D$1:$D$24, 0), '[1]Score Sheet'!T287))*'[1]Score Sheet'!T$5)
-(INDEX([1]Hormel!$G$1:$G$576, MATCH('[1]Score Sheet'!T$3, [1]Hormel!$B$1:$B$576, 0) -1 + IF('[1]Score Sheet'!T287&gt;1000, MATCH('[1]Score Sheet'!T287, [1]Hormel!$D$1:$D$24, 0), '[1]Score Sheet'!T287))*'[1]Score Sheet'!T$6))</f>
        <v>0</v>
      </c>
      <c r="Z287" s="35">
        <f t="shared" si="147"/>
        <v>0</v>
      </c>
      <c r="AA287">
        <f>RANK(Z287, $Z$1:$Z$4662)</f>
        <v>49</v>
      </c>
      <c r="AB287" t="str">
        <f>IF(Z287&lt;&gt;0, COUNTIF($AA$1:$AA$4662,AA287)-1, "")</f>
        <v/>
      </c>
      <c r="AF287">
        <f t="shared" si="148"/>
        <v>0</v>
      </c>
      <c r="AG287">
        <f>RANK(AF287,AF:AF)</f>
        <v>49</v>
      </c>
      <c r="AH287">
        <f t="shared" si="149"/>
        <v>0</v>
      </c>
      <c r="AI287">
        <f>RANK(AH287,AH:AH)</f>
        <v>48</v>
      </c>
      <c r="AJ287">
        <f t="shared" si="150"/>
        <v>0</v>
      </c>
      <c r="AK287">
        <f>RANK(AJ287,AJ:AJ)</f>
        <v>49</v>
      </c>
    </row>
    <row r="288" spans="1:37" x14ac:dyDescent="0.3">
      <c r="A288" s="36"/>
      <c r="B288" s="30"/>
      <c r="C288" s="30"/>
      <c r="E288" s="34">
        <f>IF('[1]Score Sheet'!D288="", 0, 50 -(INDEX([1]Hormel!$E$1:$E$576, MATCH('[1]Score Sheet'!D$3, [1]Hormel!$B$1:$B$576, 0) -1 + IF('[1]Score Sheet'!D288&gt;1000, MATCH('[1]Score Sheet'!D288, [1]Hormel!$D$1:$D$24, 0), '[1]Score Sheet'!D288))*'[1]Score Sheet'!D$4)
-(INDEX([1]Hormel!$F$1:$F$576, MATCH('[1]Score Sheet'!D$3, [1]Hormel!$B$1:$B$576, 0) -1 + IF('[1]Score Sheet'!D288&gt;1000, MATCH('[1]Score Sheet'!D288, [1]Hormel!$D$1:$D$24, 0), '[1]Score Sheet'!D288))*'[1]Score Sheet'!D$5)
-(INDEX([1]Hormel!$G$1:$G$576, MATCH('[1]Score Sheet'!D$3, [1]Hormel!$B$1:$B$576, 0) -1 + IF('[1]Score Sheet'!D288&gt;1000, MATCH('[1]Score Sheet'!D288, [1]Hormel!$D$1:$D$24, 0), '[1]Score Sheet'!D288))*'[1]Score Sheet'!D$6))</f>
        <v>0</v>
      </c>
      <c r="G288" s="34">
        <f>IF('[1]Score Sheet'!F288="", 0, 50 -(INDEX([1]Hormel!$E$1:$E$576, MATCH('[1]Score Sheet'!F$3, [1]Hormel!$B$1:$B$576, 0) -1 + IF('[1]Score Sheet'!F288&gt;1000, MATCH('[1]Score Sheet'!F288, [1]Hormel!$D$1:$D$24, 0), '[1]Score Sheet'!F288))*'[1]Score Sheet'!F$4)
-(INDEX([1]Hormel!$F$1:$F$576, MATCH('[1]Score Sheet'!F$3, [1]Hormel!$B$1:$B$576, 0) -1 + IF('[1]Score Sheet'!F288&gt;1000, MATCH('[1]Score Sheet'!F288, [1]Hormel!$D$1:$D$24, 0), '[1]Score Sheet'!F288))*'[1]Score Sheet'!F$5)
-(INDEX([1]Hormel!$G$1:$G$576, MATCH('[1]Score Sheet'!F$3, [1]Hormel!$B$1:$B$576, 0) -1 + IF('[1]Score Sheet'!F288&gt;1000, MATCH('[1]Score Sheet'!F288, [1]Hormel!$D$1:$D$24, 0), '[1]Score Sheet'!F288))*'[1]Score Sheet'!F$6))</f>
        <v>0</v>
      </c>
      <c r="I288" s="34">
        <f>IF('[1]Score Sheet'!H288="", 0, 50 -(INDEX([1]Hormel!$E$1:$E$576, MATCH('[1]Score Sheet'!H$3, [1]Hormel!$B$1:$B$576, 0) -1 + IF('[1]Score Sheet'!H288&gt;1000, MATCH('[1]Score Sheet'!H288, [1]Hormel!$D$1:$D$24, 0), '[1]Score Sheet'!H288))*'[1]Score Sheet'!H$4)
-(INDEX([1]Hormel!$F$1:$F$576, MATCH('[1]Score Sheet'!H$3, [1]Hormel!$B$1:$B$576, 0) -1 + IF('[1]Score Sheet'!H288&gt;1000, MATCH('[1]Score Sheet'!H288, [1]Hormel!$D$1:$D$24, 0), '[1]Score Sheet'!H288))*'[1]Score Sheet'!H$5)
-(INDEX([1]Hormel!$G$1:$G$576, MATCH('[1]Score Sheet'!H$3, [1]Hormel!$B$1:$B$576, 0) -1 + IF('[1]Score Sheet'!H288&gt;1000, MATCH('[1]Score Sheet'!H288, [1]Hormel!$D$1:$D$24, 0), '[1]Score Sheet'!H288))*'[1]Score Sheet'!H$6))</f>
        <v>0</v>
      </c>
      <c r="K288" s="34">
        <f>IF('[1]Score Sheet'!J288="", 0, 50 -(INDEX([1]Hormel!$E$1:$E$576, MATCH('[1]Score Sheet'!J$3, [1]Hormel!$B$1:$B$576, 0) -1 + IF('[1]Score Sheet'!J288&gt;1000, MATCH('[1]Score Sheet'!J288, [1]Hormel!$D$1:$D$24, 0), '[1]Score Sheet'!J288))*'[1]Score Sheet'!J$4)
-(INDEX([1]Hormel!$F$1:$F$576, MATCH('[1]Score Sheet'!J$3, [1]Hormel!$B$1:$B$576, 0) -1 + IF('[1]Score Sheet'!J288&gt;1000, MATCH('[1]Score Sheet'!J288, [1]Hormel!$D$1:$D$24, 0), '[1]Score Sheet'!J288))*'[1]Score Sheet'!J$5)
-(INDEX([1]Hormel!$G$1:$G$576, MATCH('[1]Score Sheet'!J$3, [1]Hormel!$B$1:$B$576, 0) -1 + IF('[1]Score Sheet'!J288&gt;1000, MATCH('[1]Score Sheet'!J288, [1]Hormel!$D$1:$D$24, 0), '[1]Score Sheet'!J288))*'[1]Score Sheet'!J$6))</f>
        <v>0</v>
      </c>
      <c r="M288" s="34">
        <f>IF('[1]Score Sheet'!L288="", 0, 50 -(INDEX([1]Hormel!$E$1:$E$576, MATCH('[1]Score Sheet'!L$3, [1]Hormel!$B$1:$B$576, 0) -1 + IF('[1]Score Sheet'!L288&gt;1000, MATCH('[1]Score Sheet'!L288, [1]Hormel!$D$1:$D$24, 0), '[1]Score Sheet'!L288))*'[1]Score Sheet'!L$4)
-(INDEX([1]Hormel!$F$1:$F$576, MATCH('[1]Score Sheet'!L$3, [1]Hormel!$B$1:$B$576, 0) -1 + IF('[1]Score Sheet'!L288&gt;1000, MATCH('[1]Score Sheet'!L288, [1]Hormel!$D$1:$D$24, 0), '[1]Score Sheet'!L288))*'[1]Score Sheet'!L$5)
-(INDEX([1]Hormel!$G$1:$G$576, MATCH('[1]Score Sheet'!L$3, [1]Hormel!$B$1:$B$576, 0) -1 + IF('[1]Score Sheet'!L288&gt;1000, MATCH('[1]Score Sheet'!L288, [1]Hormel!$D$1:$D$24, 0), '[1]Score Sheet'!L288))*'[1]Score Sheet'!L$6))</f>
        <v>0</v>
      </c>
      <c r="O288" s="34">
        <f>IF('[1]Score Sheet'!N288="", 0, 50 -(INDEX([1]Hormel!$E$1:$E$576, MATCH('[1]Score Sheet'!N$3, [1]Hormel!$B$1:$B$576, 0) -1 + IF('[1]Score Sheet'!N288&gt;1000, MATCH('[1]Score Sheet'!N288, [1]Hormel!$D$1:$D$24, 0), '[1]Score Sheet'!N288))*'[1]Score Sheet'!N$4)
-(INDEX([1]Hormel!$F$1:$F$576, MATCH('[1]Score Sheet'!N$3, [1]Hormel!$B$1:$B$576, 0) -1 + IF('[1]Score Sheet'!N288&gt;1000, MATCH('[1]Score Sheet'!N288, [1]Hormel!$D$1:$D$24, 0), '[1]Score Sheet'!N288))*'[1]Score Sheet'!N$5)
-(INDEX([1]Hormel!$G$1:$G$576, MATCH('[1]Score Sheet'!N$3, [1]Hormel!$B$1:$B$576, 0) -1 + IF('[1]Score Sheet'!N288&gt;1000, MATCH('[1]Score Sheet'!N288, [1]Hormel!$D$1:$D$24, 0), '[1]Score Sheet'!N288))*'[1]Score Sheet'!N$6))</f>
        <v>0</v>
      </c>
      <c r="Q288" s="34">
        <f>IF('[1]Score Sheet'!P288="", 0, 50 -(INDEX([1]Hormel!$E$1:$E$576, MATCH('[1]Score Sheet'!P$3, [1]Hormel!$B$1:$B$576, 0) -1 + IF('[1]Score Sheet'!P288&gt;1000, MATCH('[1]Score Sheet'!P288, [1]Hormel!$D$1:$D$24, 0), '[1]Score Sheet'!P288))*'[1]Score Sheet'!P$4)
-(INDEX([1]Hormel!$F$1:$F$576, MATCH('[1]Score Sheet'!P$3, [1]Hormel!$B$1:$B$576, 0) -1 + IF('[1]Score Sheet'!P288&gt;1000, MATCH('[1]Score Sheet'!P288, [1]Hormel!$D$1:$D$24, 0), '[1]Score Sheet'!P288))*'[1]Score Sheet'!P$5)
-(INDEX([1]Hormel!$G$1:$G$576, MATCH('[1]Score Sheet'!P$3, [1]Hormel!$B$1:$B$576, 0) -1 + IF('[1]Score Sheet'!P288&gt;1000, MATCH('[1]Score Sheet'!P288, [1]Hormel!$D$1:$D$24, 0), '[1]Score Sheet'!P288))*'[1]Score Sheet'!P$6))</f>
        <v>0</v>
      </c>
      <c r="S288" s="34">
        <f>IF('[1]Score Sheet'!R288="", 0, 50 -(INDEX([1]Hormel!$E$1:$E$576, MATCH('[1]Score Sheet'!R$3, [1]Hormel!$B$1:$B$576, 0) -1 + IF('[1]Score Sheet'!R288&gt;1000, MATCH('[1]Score Sheet'!R288, [1]Hormel!$D$1:$D$24, 0), '[1]Score Sheet'!R288))*'[1]Score Sheet'!R$4)
-(INDEX([1]Hormel!$F$1:$F$576, MATCH('[1]Score Sheet'!R$3, [1]Hormel!$B$1:$B$576, 0) -1 + IF('[1]Score Sheet'!R288&gt;1000, MATCH('[1]Score Sheet'!R288, [1]Hormel!$D$1:$D$24, 0), '[1]Score Sheet'!R288))*'[1]Score Sheet'!R$5)
-(INDEX([1]Hormel!$G$1:$G$576, MATCH('[1]Score Sheet'!R$3, [1]Hormel!$B$1:$B$576, 0) -1 + IF('[1]Score Sheet'!R288&gt;1000, MATCH('[1]Score Sheet'!R288, [1]Hormel!$D$1:$D$24, 0), '[1]Score Sheet'!R288))*'[1]Score Sheet'!R$6))</f>
        <v>0</v>
      </c>
      <c r="T288" s="37"/>
      <c r="U288" s="34">
        <f>IF('[1]Score Sheet'!T288="", 0, 50 -(INDEX([1]Hormel!$E$1:$E$576, MATCH('[1]Score Sheet'!T$3, [1]Hormel!$B$1:$B$576, 0) -1 + IF('[1]Score Sheet'!T288&gt;1000, MATCH('[1]Score Sheet'!T288, [1]Hormel!$D$1:$D$24, 0), '[1]Score Sheet'!T288))*'[1]Score Sheet'!T$4)
-(INDEX([1]Hormel!$F$1:$F$576, MATCH('[1]Score Sheet'!T$3, [1]Hormel!$B$1:$B$576, 0) -1 + IF('[1]Score Sheet'!T288&gt;1000, MATCH('[1]Score Sheet'!T288, [1]Hormel!$D$1:$D$24, 0), '[1]Score Sheet'!T288))*'[1]Score Sheet'!T$5)
-(INDEX([1]Hormel!$G$1:$G$576, MATCH('[1]Score Sheet'!T$3, [1]Hormel!$B$1:$B$576, 0) -1 + IF('[1]Score Sheet'!T288&gt;1000, MATCH('[1]Score Sheet'!T288, [1]Hormel!$D$1:$D$24, 0), '[1]Score Sheet'!T288))*'[1]Score Sheet'!T$6))</f>
        <v>0</v>
      </c>
      <c r="Z288" s="35">
        <f t="shared" si="147"/>
        <v>0</v>
      </c>
      <c r="AA288">
        <f>RANK(Z288, $Z$1:$Z$4662)</f>
        <v>49</v>
      </c>
      <c r="AB288" t="str">
        <f>IF(Z288&lt;&gt;0, COUNTIF($AA$1:$AA$4662,AA288)-1, "")</f>
        <v/>
      </c>
      <c r="AF288">
        <f t="shared" si="148"/>
        <v>0</v>
      </c>
      <c r="AG288">
        <f>RANK(AF288,AF:AF)</f>
        <v>49</v>
      </c>
      <c r="AH288">
        <f t="shared" si="149"/>
        <v>0</v>
      </c>
      <c r="AI288">
        <f>RANK(AH288,AH:AH)</f>
        <v>48</v>
      </c>
      <c r="AJ288">
        <f t="shared" si="150"/>
        <v>0</v>
      </c>
      <c r="AK288">
        <f>RANK(AJ288,AJ:AJ)</f>
        <v>49</v>
      </c>
    </row>
    <row r="289" spans="1:37" x14ac:dyDescent="0.3">
      <c r="A289" s="32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3"/>
      <c r="U289" s="43"/>
      <c r="V289" s="44"/>
      <c r="W289" s="44"/>
      <c r="X289" s="44"/>
      <c r="Y289" s="44"/>
      <c r="Z289" s="44"/>
      <c r="AA289" s="44"/>
      <c r="AB289" s="43"/>
      <c r="AC289" s="43"/>
      <c r="AD289" s="30"/>
      <c r="AE289" s="30"/>
      <c r="AF289" s="2"/>
      <c r="AG289" s="2"/>
      <c r="AH289" s="2"/>
      <c r="AI289" s="2"/>
      <c r="AJ289" s="2"/>
      <c r="AK289" s="2"/>
    </row>
    <row r="290" spans="1:37" x14ac:dyDescent="0.3">
      <c r="A290" s="24" t="s">
        <v>30</v>
      </c>
      <c r="B290" s="25"/>
      <c r="C290" s="25"/>
      <c r="D290" s="25" t="s">
        <v>32</v>
      </c>
      <c r="E290" s="25"/>
      <c r="F290" s="25" t="s">
        <v>33</v>
      </c>
      <c r="G290" s="25"/>
      <c r="H290" s="25" t="s">
        <v>34</v>
      </c>
      <c r="I290" s="25"/>
      <c r="J290" s="25" t="s">
        <v>35</v>
      </c>
      <c r="K290" s="25"/>
      <c r="L290" s="25" t="s">
        <v>36</v>
      </c>
      <c r="M290" s="25"/>
      <c r="N290" s="25" t="s">
        <v>37</v>
      </c>
      <c r="O290" s="25"/>
      <c r="P290" s="25" t="s">
        <v>38</v>
      </c>
      <c r="Q290" s="25"/>
      <c r="R290" s="25" t="s">
        <v>39</v>
      </c>
      <c r="S290" s="26"/>
      <c r="T290" s="26" t="s">
        <v>8</v>
      </c>
      <c r="U290" s="26"/>
      <c r="V290" s="25" t="s">
        <v>50</v>
      </c>
      <c r="W290" s="25" t="s">
        <v>79</v>
      </c>
      <c r="X290" s="25" t="s">
        <v>80</v>
      </c>
      <c r="Y290" s="25"/>
      <c r="Z290" s="27" t="s">
        <v>24</v>
      </c>
      <c r="AA290" s="28" t="s">
        <v>25</v>
      </c>
      <c r="AB290" s="29">
        <f t="shared" ref="AB290" si="151">SUM(Z291:Z294)-MIN(Z291:Z294)</f>
        <v>0</v>
      </c>
      <c r="AC290" s="29">
        <f>RANK(AB290, $AB$1:$AB$4662)</f>
        <v>27</v>
      </c>
      <c r="AD290" s="30" t="str">
        <f>IF(AB290&lt;&gt;0, COUNTIF($AC$1:$AC$4662,AC290)-1, "")</f>
        <v/>
      </c>
      <c r="AE290" s="30"/>
      <c r="AF290" s="31" t="s">
        <v>43</v>
      </c>
      <c r="AG290" s="31" t="s">
        <v>44</v>
      </c>
      <c r="AH290" s="31" t="s">
        <v>43</v>
      </c>
      <c r="AI290" s="31" t="s">
        <v>44</v>
      </c>
      <c r="AJ290" s="31" t="s">
        <v>43</v>
      </c>
      <c r="AK290" s="31" t="s">
        <v>44</v>
      </c>
    </row>
    <row r="291" spans="1:37" x14ac:dyDescent="0.3">
      <c r="A291" s="32"/>
      <c r="B291" s="30"/>
      <c r="C291" s="30"/>
      <c r="E291" s="34">
        <f>IF('[1]Score Sheet'!D291="", 0, 50 -(INDEX([1]Hormel!$E$1:$E$576, MATCH('[1]Score Sheet'!D$3, [1]Hormel!$B$1:$B$576, 0) -1 + IF('[1]Score Sheet'!D291&gt;1000, MATCH('[1]Score Sheet'!D291, [1]Hormel!$D$1:$D$24, 0), '[1]Score Sheet'!D291))*'[1]Score Sheet'!D$4)
-(INDEX([1]Hormel!$F$1:$F$576, MATCH('[1]Score Sheet'!D$3, [1]Hormel!$B$1:$B$576, 0) -1 + IF('[1]Score Sheet'!D291&gt;1000, MATCH('[1]Score Sheet'!D291, [1]Hormel!$D$1:$D$24, 0), '[1]Score Sheet'!D291))*'[1]Score Sheet'!D$5)
-(INDEX([1]Hormel!$G$1:$G$576, MATCH('[1]Score Sheet'!D$3, [1]Hormel!$B$1:$B$576, 0) -1 + IF('[1]Score Sheet'!D291&gt;1000, MATCH('[1]Score Sheet'!D291, [1]Hormel!$D$1:$D$24, 0), '[1]Score Sheet'!D291))*'[1]Score Sheet'!D$6))</f>
        <v>0</v>
      </c>
      <c r="G291" s="34">
        <f>IF('[1]Score Sheet'!F291="", 0, 50 -(INDEX([1]Hormel!$E$1:$E$576, MATCH('[1]Score Sheet'!F$3, [1]Hormel!$B$1:$B$576, 0) -1 + IF('[1]Score Sheet'!F291&gt;1000, MATCH('[1]Score Sheet'!F291, [1]Hormel!$D$1:$D$24, 0), '[1]Score Sheet'!F291))*'[1]Score Sheet'!F$4)
-(INDEX([1]Hormel!$F$1:$F$576, MATCH('[1]Score Sheet'!F$3, [1]Hormel!$B$1:$B$576, 0) -1 + IF('[1]Score Sheet'!F291&gt;1000, MATCH('[1]Score Sheet'!F291, [1]Hormel!$D$1:$D$24, 0), '[1]Score Sheet'!F291))*'[1]Score Sheet'!F$5)
-(INDEX([1]Hormel!$G$1:$G$576, MATCH('[1]Score Sheet'!F$3, [1]Hormel!$B$1:$B$576, 0) -1 + IF('[1]Score Sheet'!F291&gt;1000, MATCH('[1]Score Sheet'!F291, [1]Hormel!$D$1:$D$24, 0), '[1]Score Sheet'!F291))*'[1]Score Sheet'!F$6))</f>
        <v>0</v>
      </c>
      <c r="I291" s="34">
        <f>IF('[1]Score Sheet'!H291="", 0, 50 -(INDEX([1]Hormel!$E$1:$E$576, MATCH('[1]Score Sheet'!H$3, [1]Hormel!$B$1:$B$576, 0) -1 + IF('[1]Score Sheet'!H291&gt;1000, MATCH('[1]Score Sheet'!H291, [1]Hormel!$D$1:$D$24, 0), '[1]Score Sheet'!H291))*'[1]Score Sheet'!H$4)
-(INDEX([1]Hormel!$F$1:$F$576, MATCH('[1]Score Sheet'!H$3, [1]Hormel!$B$1:$B$576, 0) -1 + IF('[1]Score Sheet'!H291&gt;1000, MATCH('[1]Score Sheet'!H291, [1]Hormel!$D$1:$D$24, 0), '[1]Score Sheet'!H291))*'[1]Score Sheet'!H$5)
-(INDEX([1]Hormel!$G$1:$G$576, MATCH('[1]Score Sheet'!H$3, [1]Hormel!$B$1:$B$576, 0) -1 + IF('[1]Score Sheet'!H291&gt;1000, MATCH('[1]Score Sheet'!H291, [1]Hormel!$D$1:$D$24, 0), '[1]Score Sheet'!H291))*'[1]Score Sheet'!H$6))</f>
        <v>0</v>
      </c>
      <c r="K291" s="34">
        <f>IF('[1]Score Sheet'!J291="", 0, 50 -(INDEX([1]Hormel!$E$1:$E$576, MATCH('[1]Score Sheet'!J$3, [1]Hormel!$B$1:$B$576, 0) -1 + IF('[1]Score Sheet'!J291&gt;1000, MATCH('[1]Score Sheet'!J291, [1]Hormel!$D$1:$D$24, 0), '[1]Score Sheet'!J291))*'[1]Score Sheet'!J$4)
-(INDEX([1]Hormel!$F$1:$F$576, MATCH('[1]Score Sheet'!J$3, [1]Hormel!$B$1:$B$576, 0) -1 + IF('[1]Score Sheet'!J291&gt;1000, MATCH('[1]Score Sheet'!J291, [1]Hormel!$D$1:$D$24, 0), '[1]Score Sheet'!J291))*'[1]Score Sheet'!J$5)
-(INDEX([1]Hormel!$G$1:$G$576, MATCH('[1]Score Sheet'!J$3, [1]Hormel!$B$1:$B$576, 0) -1 + IF('[1]Score Sheet'!J291&gt;1000, MATCH('[1]Score Sheet'!J291, [1]Hormel!$D$1:$D$24, 0), '[1]Score Sheet'!J291))*'[1]Score Sheet'!J$6))</f>
        <v>0</v>
      </c>
      <c r="M291" s="34">
        <f>IF('[1]Score Sheet'!L291="", 0, 50 -(INDEX([1]Hormel!$E$1:$E$576, MATCH('[1]Score Sheet'!L$3, [1]Hormel!$B$1:$B$576, 0) -1 + IF('[1]Score Sheet'!L291&gt;1000, MATCH('[1]Score Sheet'!L291, [1]Hormel!$D$1:$D$24, 0), '[1]Score Sheet'!L291))*'[1]Score Sheet'!L$4)
-(INDEX([1]Hormel!$F$1:$F$576, MATCH('[1]Score Sheet'!L$3, [1]Hormel!$B$1:$B$576, 0) -1 + IF('[1]Score Sheet'!L291&gt;1000, MATCH('[1]Score Sheet'!L291, [1]Hormel!$D$1:$D$24, 0), '[1]Score Sheet'!L291))*'[1]Score Sheet'!L$5)
-(INDEX([1]Hormel!$G$1:$G$576, MATCH('[1]Score Sheet'!L$3, [1]Hormel!$B$1:$B$576, 0) -1 + IF('[1]Score Sheet'!L291&gt;1000, MATCH('[1]Score Sheet'!L291, [1]Hormel!$D$1:$D$24, 0), '[1]Score Sheet'!L291))*'[1]Score Sheet'!L$6))</f>
        <v>0</v>
      </c>
      <c r="O291" s="34">
        <f>IF('[1]Score Sheet'!N291="", 0, 50 -(INDEX([1]Hormel!$E$1:$E$576, MATCH('[1]Score Sheet'!N$3, [1]Hormel!$B$1:$B$576, 0) -1 + IF('[1]Score Sheet'!N291&gt;1000, MATCH('[1]Score Sheet'!N291, [1]Hormel!$D$1:$D$24, 0), '[1]Score Sheet'!N291))*'[1]Score Sheet'!N$4)
-(INDEX([1]Hormel!$F$1:$F$576, MATCH('[1]Score Sheet'!N$3, [1]Hormel!$B$1:$B$576, 0) -1 + IF('[1]Score Sheet'!N291&gt;1000, MATCH('[1]Score Sheet'!N291, [1]Hormel!$D$1:$D$24, 0), '[1]Score Sheet'!N291))*'[1]Score Sheet'!N$5)
-(INDEX([1]Hormel!$G$1:$G$576, MATCH('[1]Score Sheet'!N$3, [1]Hormel!$B$1:$B$576, 0) -1 + IF('[1]Score Sheet'!N291&gt;1000, MATCH('[1]Score Sheet'!N291, [1]Hormel!$D$1:$D$24, 0), '[1]Score Sheet'!N291))*'[1]Score Sheet'!N$6))</f>
        <v>0</v>
      </c>
      <c r="Q291" s="34">
        <f>IF('[1]Score Sheet'!P291="", 0, 50 -(INDEX([1]Hormel!$E$1:$E$576, MATCH('[1]Score Sheet'!P$3, [1]Hormel!$B$1:$B$576, 0) -1 + IF('[1]Score Sheet'!P291&gt;1000, MATCH('[1]Score Sheet'!P291, [1]Hormel!$D$1:$D$24, 0), '[1]Score Sheet'!P291))*'[1]Score Sheet'!P$4)
-(INDEX([1]Hormel!$F$1:$F$576, MATCH('[1]Score Sheet'!P$3, [1]Hormel!$B$1:$B$576, 0) -1 + IF('[1]Score Sheet'!P291&gt;1000, MATCH('[1]Score Sheet'!P291, [1]Hormel!$D$1:$D$24, 0), '[1]Score Sheet'!P291))*'[1]Score Sheet'!P$5)
-(INDEX([1]Hormel!$G$1:$G$576, MATCH('[1]Score Sheet'!P$3, [1]Hormel!$B$1:$B$576, 0) -1 + IF('[1]Score Sheet'!P291&gt;1000, MATCH('[1]Score Sheet'!P291, [1]Hormel!$D$1:$D$24, 0), '[1]Score Sheet'!P291))*'[1]Score Sheet'!P$6))</f>
        <v>0</v>
      </c>
      <c r="S291" s="34">
        <f>IF('[1]Score Sheet'!R291="", 0, 50 -(INDEX([1]Hormel!$E$1:$E$576, MATCH('[1]Score Sheet'!R$3, [1]Hormel!$B$1:$B$576, 0) -1 + IF('[1]Score Sheet'!R291&gt;1000, MATCH('[1]Score Sheet'!R291, [1]Hormel!$D$1:$D$24, 0), '[1]Score Sheet'!R291))*'[1]Score Sheet'!R$4)
-(INDEX([1]Hormel!$F$1:$F$576, MATCH('[1]Score Sheet'!R$3, [1]Hormel!$B$1:$B$576, 0) -1 + IF('[1]Score Sheet'!R291&gt;1000, MATCH('[1]Score Sheet'!R291, [1]Hormel!$D$1:$D$24, 0), '[1]Score Sheet'!R291))*'[1]Score Sheet'!R$5)
-(INDEX([1]Hormel!$G$1:$G$576, MATCH('[1]Score Sheet'!R$3, [1]Hormel!$B$1:$B$576, 0) -1 + IF('[1]Score Sheet'!R291&gt;1000, MATCH('[1]Score Sheet'!R291, [1]Hormel!$D$1:$D$24, 0), '[1]Score Sheet'!R291))*'[1]Score Sheet'!R$6))</f>
        <v>0</v>
      </c>
      <c r="T291" s="30"/>
      <c r="U291" s="34">
        <f>IF('[1]Score Sheet'!T291="", 0, 50 -(INDEX([1]Hormel!$E$1:$E$576, MATCH('[1]Score Sheet'!T$3, [1]Hormel!$B$1:$B$576, 0) -1 + IF('[1]Score Sheet'!T291&gt;1000, MATCH('[1]Score Sheet'!T291, [1]Hormel!$D$1:$D$24, 0), '[1]Score Sheet'!T291))*'[1]Score Sheet'!T$4)
-(INDEX([1]Hormel!$F$1:$F$576, MATCH('[1]Score Sheet'!T$3, [1]Hormel!$B$1:$B$576, 0) -1 + IF('[1]Score Sheet'!T291&gt;1000, MATCH('[1]Score Sheet'!T291, [1]Hormel!$D$1:$D$24, 0), '[1]Score Sheet'!T291))*'[1]Score Sheet'!T$5)
-(INDEX([1]Hormel!$G$1:$G$576, MATCH('[1]Score Sheet'!T$3, [1]Hormel!$B$1:$B$576, 0) -1 + IF('[1]Score Sheet'!T291&gt;1000, MATCH('[1]Score Sheet'!T291, [1]Hormel!$D$1:$D$24, 0), '[1]Score Sheet'!T291))*'[1]Score Sheet'!T$6))</f>
        <v>0</v>
      </c>
      <c r="Z291" s="35">
        <f t="shared" ref="Z291:Z294" si="152">SUM(E291,G291,I291,K291,M291,O291,Q291,S291,U291,V291,W291,X291,Y291)</f>
        <v>0</v>
      </c>
      <c r="AA291">
        <f>RANK(Z291, $Z$1:$Z$4662)</f>
        <v>49</v>
      </c>
      <c r="AB291" t="str">
        <f>IF(Z291&lt;&gt;0, COUNTIF($AA$1:$AA$4662,AA291)-1, "")</f>
        <v/>
      </c>
      <c r="AF291">
        <f t="shared" ref="AF291:AF294" si="153">SUM(U291,S291,Q291,O291,M291,K291,I291,G291,E291,)</f>
        <v>0</v>
      </c>
      <c r="AG291">
        <f>RANK(AF291,AF:AF)</f>
        <v>49</v>
      </c>
      <c r="AH291">
        <f t="shared" ref="AH291:AH294" si="154">SUM(Y291,X291+W291,V291)</f>
        <v>0</v>
      </c>
      <c r="AI291">
        <f>RANK(AH291,AH:AH)</f>
        <v>48</v>
      </c>
      <c r="AJ291">
        <f t="shared" ref="AJ291:AJ294" si="155">AH291+AF291</f>
        <v>0</v>
      </c>
      <c r="AK291">
        <f>RANK(AJ291,AJ:AJ)</f>
        <v>49</v>
      </c>
    </row>
    <row r="292" spans="1:37" x14ac:dyDescent="0.3">
      <c r="A292" s="32"/>
      <c r="B292" s="30"/>
      <c r="C292" s="30"/>
      <c r="E292" s="34">
        <f>IF('[1]Score Sheet'!D292="", 0, 50 -(INDEX([1]Hormel!$E$1:$E$576, MATCH('[1]Score Sheet'!D$3, [1]Hormel!$B$1:$B$576, 0) -1 + IF('[1]Score Sheet'!D292&gt;1000, MATCH('[1]Score Sheet'!D292, [1]Hormel!$D$1:$D$24, 0), '[1]Score Sheet'!D292))*'[1]Score Sheet'!D$4)
-(INDEX([1]Hormel!$F$1:$F$576, MATCH('[1]Score Sheet'!D$3, [1]Hormel!$B$1:$B$576, 0) -1 + IF('[1]Score Sheet'!D292&gt;1000, MATCH('[1]Score Sheet'!D292, [1]Hormel!$D$1:$D$24, 0), '[1]Score Sheet'!D292))*'[1]Score Sheet'!D$5)
-(INDEX([1]Hormel!$G$1:$G$576, MATCH('[1]Score Sheet'!D$3, [1]Hormel!$B$1:$B$576, 0) -1 + IF('[1]Score Sheet'!D292&gt;1000, MATCH('[1]Score Sheet'!D292, [1]Hormel!$D$1:$D$24, 0), '[1]Score Sheet'!D292))*'[1]Score Sheet'!D$6))</f>
        <v>0</v>
      </c>
      <c r="G292" s="34">
        <f>IF('[1]Score Sheet'!F292="", 0, 50 -(INDEX([1]Hormel!$E$1:$E$576, MATCH('[1]Score Sheet'!F$3, [1]Hormel!$B$1:$B$576, 0) -1 + IF('[1]Score Sheet'!F292&gt;1000, MATCH('[1]Score Sheet'!F292, [1]Hormel!$D$1:$D$24, 0), '[1]Score Sheet'!F292))*'[1]Score Sheet'!F$4)
-(INDEX([1]Hormel!$F$1:$F$576, MATCH('[1]Score Sheet'!F$3, [1]Hormel!$B$1:$B$576, 0) -1 + IF('[1]Score Sheet'!F292&gt;1000, MATCH('[1]Score Sheet'!F292, [1]Hormel!$D$1:$D$24, 0), '[1]Score Sheet'!F292))*'[1]Score Sheet'!F$5)
-(INDEX([1]Hormel!$G$1:$G$576, MATCH('[1]Score Sheet'!F$3, [1]Hormel!$B$1:$B$576, 0) -1 + IF('[1]Score Sheet'!F292&gt;1000, MATCH('[1]Score Sheet'!F292, [1]Hormel!$D$1:$D$24, 0), '[1]Score Sheet'!F292))*'[1]Score Sheet'!F$6))</f>
        <v>0</v>
      </c>
      <c r="I292" s="34">
        <f>IF('[1]Score Sheet'!H292="", 0, 50 -(INDEX([1]Hormel!$E$1:$E$576, MATCH('[1]Score Sheet'!H$3, [1]Hormel!$B$1:$B$576, 0) -1 + IF('[1]Score Sheet'!H292&gt;1000, MATCH('[1]Score Sheet'!H292, [1]Hormel!$D$1:$D$24, 0), '[1]Score Sheet'!H292))*'[1]Score Sheet'!H$4)
-(INDEX([1]Hormel!$F$1:$F$576, MATCH('[1]Score Sheet'!H$3, [1]Hormel!$B$1:$B$576, 0) -1 + IF('[1]Score Sheet'!H292&gt;1000, MATCH('[1]Score Sheet'!H292, [1]Hormel!$D$1:$D$24, 0), '[1]Score Sheet'!H292))*'[1]Score Sheet'!H$5)
-(INDEX([1]Hormel!$G$1:$G$576, MATCH('[1]Score Sheet'!H$3, [1]Hormel!$B$1:$B$576, 0) -1 + IF('[1]Score Sheet'!H292&gt;1000, MATCH('[1]Score Sheet'!H292, [1]Hormel!$D$1:$D$24, 0), '[1]Score Sheet'!H292))*'[1]Score Sheet'!H$6))</f>
        <v>0</v>
      </c>
      <c r="K292" s="34">
        <f>IF('[1]Score Sheet'!J292="", 0, 50 -(INDEX([1]Hormel!$E$1:$E$576, MATCH('[1]Score Sheet'!J$3, [1]Hormel!$B$1:$B$576, 0) -1 + IF('[1]Score Sheet'!J292&gt;1000, MATCH('[1]Score Sheet'!J292, [1]Hormel!$D$1:$D$24, 0), '[1]Score Sheet'!J292))*'[1]Score Sheet'!J$4)
-(INDEX([1]Hormel!$F$1:$F$576, MATCH('[1]Score Sheet'!J$3, [1]Hormel!$B$1:$B$576, 0) -1 + IF('[1]Score Sheet'!J292&gt;1000, MATCH('[1]Score Sheet'!J292, [1]Hormel!$D$1:$D$24, 0), '[1]Score Sheet'!J292))*'[1]Score Sheet'!J$5)
-(INDEX([1]Hormel!$G$1:$G$576, MATCH('[1]Score Sheet'!J$3, [1]Hormel!$B$1:$B$576, 0) -1 + IF('[1]Score Sheet'!J292&gt;1000, MATCH('[1]Score Sheet'!J292, [1]Hormel!$D$1:$D$24, 0), '[1]Score Sheet'!J292))*'[1]Score Sheet'!J$6))</f>
        <v>0</v>
      </c>
      <c r="M292" s="34">
        <f>IF('[1]Score Sheet'!L292="", 0, 50 -(INDEX([1]Hormel!$E$1:$E$576, MATCH('[1]Score Sheet'!L$3, [1]Hormel!$B$1:$B$576, 0) -1 + IF('[1]Score Sheet'!L292&gt;1000, MATCH('[1]Score Sheet'!L292, [1]Hormel!$D$1:$D$24, 0), '[1]Score Sheet'!L292))*'[1]Score Sheet'!L$4)
-(INDEX([1]Hormel!$F$1:$F$576, MATCH('[1]Score Sheet'!L$3, [1]Hormel!$B$1:$B$576, 0) -1 + IF('[1]Score Sheet'!L292&gt;1000, MATCH('[1]Score Sheet'!L292, [1]Hormel!$D$1:$D$24, 0), '[1]Score Sheet'!L292))*'[1]Score Sheet'!L$5)
-(INDEX([1]Hormel!$G$1:$G$576, MATCH('[1]Score Sheet'!L$3, [1]Hormel!$B$1:$B$576, 0) -1 + IF('[1]Score Sheet'!L292&gt;1000, MATCH('[1]Score Sheet'!L292, [1]Hormel!$D$1:$D$24, 0), '[1]Score Sheet'!L292))*'[1]Score Sheet'!L$6))</f>
        <v>0</v>
      </c>
      <c r="O292" s="34">
        <f>IF('[1]Score Sheet'!N292="", 0, 50 -(INDEX([1]Hormel!$E$1:$E$576, MATCH('[1]Score Sheet'!N$3, [1]Hormel!$B$1:$B$576, 0) -1 + IF('[1]Score Sheet'!N292&gt;1000, MATCH('[1]Score Sheet'!N292, [1]Hormel!$D$1:$D$24, 0), '[1]Score Sheet'!N292))*'[1]Score Sheet'!N$4)
-(INDEX([1]Hormel!$F$1:$F$576, MATCH('[1]Score Sheet'!N$3, [1]Hormel!$B$1:$B$576, 0) -1 + IF('[1]Score Sheet'!N292&gt;1000, MATCH('[1]Score Sheet'!N292, [1]Hormel!$D$1:$D$24, 0), '[1]Score Sheet'!N292))*'[1]Score Sheet'!N$5)
-(INDEX([1]Hormel!$G$1:$G$576, MATCH('[1]Score Sheet'!N$3, [1]Hormel!$B$1:$B$576, 0) -1 + IF('[1]Score Sheet'!N292&gt;1000, MATCH('[1]Score Sheet'!N292, [1]Hormel!$D$1:$D$24, 0), '[1]Score Sheet'!N292))*'[1]Score Sheet'!N$6))</f>
        <v>0</v>
      </c>
      <c r="Q292" s="34">
        <f>IF('[1]Score Sheet'!P292="", 0, 50 -(INDEX([1]Hormel!$E$1:$E$576, MATCH('[1]Score Sheet'!P$3, [1]Hormel!$B$1:$B$576, 0) -1 + IF('[1]Score Sheet'!P292&gt;1000, MATCH('[1]Score Sheet'!P292, [1]Hormel!$D$1:$D$24, 0), '[1]Score Sheet'!P292))*'[1]Score Sheet'!P$4)
-(INDEX([1]Hormel!$F$1:$F$576, MATCH('[1]Score Sheet'!P$3, [1]Hormel!$B$1:$B$576, 0) -1 + IF('[1]Score Sheet'!P292&gt;1000, MATCH('[1]Score Sheet'!P292, [1]Hormel!$D$1:$D$24, 0), '[1]Score Sheet'!P292))*'[1]Score Sheet'!P$5)
-(INDEX([1]Hormel!$G$1:$G$576, MATCH('[1]Score Sheet'!P$3, [1]Hormel!$B$1:$B$576, 0) -1 + IF('[1]Score Sheet'!P292&gt;1000, MATCH('[1]Score Sheet'!P292, [1]Hormel!$D$1:$D$24, 0), '[1]Score Sheet'!P292))*'[1]Score Sheet'!P$6))</f>
        <v>0</v>
      </c>
      <c r="S292" s="34">
        <f>IF('[1]Score Sheet'!R292="", 0, 50 -(INDEX([1]Hormel!$E$1:$E$576, MATCH('[1]Score Sheet'!R$3, [1]Hormel!$B$1:$B$576, 0) -1 + IF('[1]Score Sheet'!R292&gt;1000, MATCH('[1]Score Sheet'!R292, [1]Hormel!$D$1:$D$24, 0), '[1]Score Sheet'!R292))*'[1]Score Sheet'!R$4)
-(INDEX([1]Hormel!$F$1:$F$576, MATCH('[1]Score Sheet'!R$3, [1]Hormel!$B$1:$B$576, 0) -1 + IF('[1]Score Sheet'!R292&gt;1000, MATCH('[1]Score Sheet'!R292, [1]Hormel!$D$1:$D$24, 0), '[1]Score Sheet'!R292))*'[1]Score Sheet'!R$5)
-(INDEX([1]Hormel!$G$1:$G$576, MATCH('[1]Score Sheet'!R$3, [1]Hormel!$B$1:$B$576, 0) -1 + IF('[1]Score Sheet'!R292&gt;1000, MATCH('[1]Score Sheet'!R292, [1]Hormel!$D$1:$D$24, 0), '[1]Score Sheet'!R292))*'[1]Score Sheet'!R$6))</f>
        <v>0</v>
      </c>
      <c r="T292" s="30"/>
      <c r="U292" s="34">
        <f>IF('[1]Score Sheet'!T292="", 0, 50 -(INDEX([1]Hormel!$E$1:$E$576, MATCH('[1]Score Sheet'!T$3, [1]Hormel!$B$1:$B$576, 0) -1 + IF('[1]Score Sheet'!T292&gt;1000, MATCH('[1]Score Sheet'!T292, [1]Hormel!$D$1:$D$24, 0), '[1]Score Sheet'!T292))*'[1]Score Sheet'!T$4)
-(INDEX([1]Hormel!$F$1:$F$576, MATCH('[1]Score Sheet'!T$3, [1]Hormel!$B$1:$B$576, 0) -1 + IF('[1]Score Sheet'!T292&gt;1000, MATCH('[1]Score Sheet'!T292, [1]Hormel!$D$1:$D$24, 0), '[1]Score Sheet'!T292))*'[1]Score Sheet'!T$5)
-(INDEX([1]Hormel!$G$1:$G$576, MATCH('[1]Score Sheet'!T$3, [1]Hormel!$B$1:$B$576, 0) -1 + IF('[1]Score Sheet'!T292&gt;1000, MATCH('[1]Score Sheet'!T292, [1]Hormel!$D$1:$D$24, 0), '[1]Score Sheet'!T292))*'[1]Score Sheet'!T$6))</f>
        <v>0</v>
      </c>
      <c r="Z292" s="35">
        <f t="shared" si="152"/>
        <v>0</v>
      </c>
      <c r="AA292">
        <f>RANK(Z292, $Z$1:$Z$4662)</f>
        <v>49</v>
      </c>
      <c r="AB292" t="str">
        <f>IF(Z292&lt;&gt;0, COUNTIF($AA$1:$AA$4662,AA292)-1, "")</f>
        <v/>
      </c>
      <c r="AF292">
        <f t="shared" si="153"/>
        <v>0</v>
      </c>
      <c r="AG292">
        <f>RANK(AF292,AF:AF)</f>
        <v>49</v>
      </c>
      <c r="AH292">
        <f t="shared" si="154"/>
        <v>0</v>
      </c>
      <c r="AI292">
        <f>RANK(AH292,AH:AH)</f>
        <v>48</v>
      </c>
      <c r="AJ292">
        <f t="shared" si="155"/>
        <v>0</v>
      </c>
      <c r="AK292">
        <f>RANK(AJ292,AJ:AJ)</f>
        <v>49</v>
      </c>
    </row>
    <row r="293" spans="1:37" x14ac:dyDescent="0.3">
      <c r="A293" s="32"/>
      <c r="B293" s="30"/>
      <c r="C293" s="30"/>
      <c r="E293" s="34">
        <f>IF('[1]Score Sheet'!D293="", 0, 50 -(INDEX([1]Hormel!$E$1:$E$576, MATCH('[1]Score Sheet'!D$3, [1]Hormel!$B$1:$B$576, 0) -1 + IF('[1]Score Sheet'!D293&gt;1000, MATCH('[1]Score Sheet'!D293, [1]Hormel!$D$1:$D$24, 0), '[1]Score Sheet'!D293))*'[1]Score Sheet'!D$4)
-(INDEX([1]Hormel!$F$1:$F$576, MATCH('[1]Score Sheet'!D$3, [1]Hormel!$B$1:$B$576, 0) -1 + IF('[1]Score Sheet'!D293&gt;1000, MATCH('[1]Score Sheet'!D293, [1]Hormel!$D$1:$D$24, 0), '[1]Score Sheet'!D293))*'[1]Score Sheet'!D$5)
-(INDEX([1]Hormel!$G$1:$G$576, MATCH('[1]Score Sheet'!D$3, [1]Hormel!$B$1:$B$576, 0) -1 + IF('[1]Score Sheet'!D293&gt;1000, MATCH('[1]Score Sheet'!D293, [1]Hormel!$D$1:$D$24, 0), '[1]Score Sheet'!D293))*'[1]Score Sheet'!D$6))</f>
        <v>0</v>
      </c>
      <c r="G293" s="34">
        <f>IF('[1]Score Sheet'!F293="", 0, 50 -(INDEX([1]Hormel!$E$1:$E$576, MATCH('[1]Score Sheet'!F$3, [1]Hormel!$B$1:$B$576, 0) -1 + IF('[1]Score Sheet'!F293&gt;1000, MATCH('[1]Score Sheet'!F293, [1]Hormel!$D$1:$D$24, 0), '[1]Score Sheet'!F293))*'[1]Score Sheet'!F$4)
-(INDEX([1]Hormel!$F$1:$F$576, MATCH('[1]Score Sheet'!F$3, [1]Hormel!$B$1:$B$576, 0) -1 + IF('[1]Score Sheet'!F293&gt;1000, MATCH('[1]Score Sheet'!F293, [1]Hormel!$D$1:$D$24, 0), '[1]Score Sheet'!F293))*'[1]Score Sheet'!F$5)
-(INDEX([1]Hormel!$G$1:$G$576, MATCH('[1]Score Sheet'!F$3, [1]Hormel!$B$1:$B$576, 0) -1 + IF('[1]Score Sheet'!F293&gt;1000, MATCH('[1]Score Sheet'!F293, [1]Hormel!$D$1:$D$24, 0), '[1]Score Sheet'!F293))*'[1]Score Sheet'!F$6))</f>
        <v>0</v>
      </c>
      <c r="I293" s="34">
        <f>IF('[1]Score Sheet'!H293="", 0, 50 -(INDEX([1]Hormel!$E$1:$E$576, MATCH('[1]Score Sheet'!H$3, [1]Hormel!$B$1:$B$576, 0) -1 + IF('[1]Score Sheet'!H293&gt;1000, MATCH('[1]Score Sheet'!H293, [1]Hormel!$D$1:$D$24, 0), '[1]Score Sheet'!H293))*'[1]Score Sheet'!H$4)
-(INDEX([1]Hormel!$F$1:$F$576, MATCH('[1]Score Sheet'!H$3, [1]Hormel!$B$1:$B$576, 0) -1 + IF('[1]Score Sheet'!H293&gt;1000, MATCH('[1]Score Sheet'!H293, [1]Hormel!$D$1:$D$24, 0), '[1]Score Sheet'!H293))*'[1]Score Sheet'!H$5)
-(INDEX([1]Hormel!$G$1:$G$576, MATCH('[1]Score Sheet'!H$3, [1]Hormel!$B$1:$B$576, 0) -1 + IF('[1]Score Sheet'!H293&gt;1000, MATCH('[1]Score Sheet'!H293, [1]Hormel!$D$1:$D$24, 0), '[1]Score Sheet'!H293))*'[1]Score Sheet'!H$6))</f>
        <v>0</v>
      </c>
      <c r="K293" s="34">
        <f>IF('[1]Score Sheet'!J293="", 0, 50 -(INDEX([1]Hormel!$E$1:$E$576, MATCH('[1]Score Sheet'!J$3, [1]Hormel!$B$1:$B$576, 0) -1 + IF('[1]Score Sheet'!J293&gt;1000, MATCH('[1]Score Sheet'!J293, [1]Hormel!$D$1:$D$24, 0), '[1]Score Sheet'!J293))*'[1]Score Sheet'!J$4)
-(INDEX([1]Hormel!$F$1:$F$576, MATCH('[1]Score Sheet'!J$3, [1]Hormel!$B$1:$B$576, 0) -1 + IF('[1]Score Sheet'!J293&gt;1000, MATCH('[1]Score Sheet'!J293, [1]Hormel!$D$1:$D$24, 0), '[1]Score Sheet'!J293))*'[1]Score Sheet'!J$5)
-(INDEX([1]Hormel!$G$1:$G$576, MATCH('[1]Score Sheet'!J$3, [1]Hormel!$B$1:$B$576, 0) -1 + IF('[1]Score Sheet'!J293&gt;1000, MATCH('[1]Score Sheet'!J293, [1]Hormel!$D$1:$D$24, 0), '[1]Score Sheet'!J293))*'[1]Score Sheet'!J$6))</f>
        <v>0</v>
      </c>
      <c r="M293" s="34">
        <f>IF('[1]Score Sheet'!L293="", 0, 50 -(INDEX([1]Hormel!$E$1:$E$576, MATCH('[1]Score Sheet'!L$3, [1]Hormel!$B$1:$B$576, 0) -1 + IF('[1]Score Sheet'!L293&gt;1000, MATCH('[1]Score Sheet'!L293, [1]Hormel!$D$1:$D$24, 0), '[1]Score Sheet'!L293))*'[1]Score Sheet'!L$4)
-(INDEX([1]Hormel!$F$1:$F$576, MATCH('[1]Score Sheet'!L$3, [1]Hormel!$B$1:$B$576, 0) -1 + IF('[1]Score Sheet'!L293&gt;1000, MATCH('[1]Score Sheet'!L293, [1]Hormel!$D$1:$D$24, 0), '[1]Score Sheet'!L293))*'[1]Score Sheet'!L$5)
-(INDEX([1]Hormel!$G$1:$G$576, MATCH('[1]Score Sheet'!L$3, [1]Hormel!$B$1:$B$576, 0) -1 + IF('[1]Score Sheet'!L293&gt;1000, MATCH('[1]Score Sheet'!L293, [1]Hormel!$D$1:$D$24, 0), '[1]Score Sheet'!L293))*'[1]Score Sheet'!L$6))</f>
        <v>0</v>
      </c>
      <c r="O293" s="34">
        <f>IF('[1]Score Sheet'!N293="", 0, 50 -(INDEX([1]Hormel!$E$1:$E$576, MATCH('[1]Score Sheet'!N$3, [1]Hormel!$B$1:$B$576, 0) -1 + IF('[1]Score Sheet'!N293&gt;1000, MATCH('[1]Score Sheet'!N293, [1]Hormel!$D$1:$D$24, 0), '[1]Score Sheet'!N293))*'[1]Score Sheet'!N$4)
-(INDEX([1]Hormel!$F$1:$F$576, MATCH('[1]Score Sheet'!N$3, [1]Hormel!$B$1:$B$576, 0) -1 + IF('[1]Score Sheet'!N293&gt;1000, MATCH('[1]Score Sheet'!N293, [1]Hormel!$D$1:$D$24, 0), '[1]Score Sheet'!N293))*'[1]Score Sheet'!N$5)
-(INDEX([1]Hormel!$G$1:$G$576, MATCH('[1]Score Sheet'!N$3, [1]Hormel!$B$1:$B$576, 0) -1 + IF('[1]Score Sheet'!N293&gt;1000, MATCH('[1]Score Sheet'!N293, [1]Hormel!$D$1:$D$24, 0), '[1]Score Sheet'!N293))*'[1]Score Sheet'!N$6))</f>
        <v>0</v>
      </c>
      <c r="Q293" s="34">
        <f>IF('[1]Score Sheet'!P293="", 0, 50 -(INDEX([1]Hormel!$E$1:$E$576, MATCH('[1]Score Sheet'!P$3, [1]Hormel!$B$1:$B$576, 0) -1 + IF('[1]Score Sheet'!P293&gt;1000, MATCH('[1]Score Sheet'!P293, [1]Hormel!$D$1:$D$24, 0), '[1]Score Sheet'!P293))*'[1]Score Sheet'!P$4)
-(INDEX([1]Hormel!$F$1:$F$576, MATCH('[1]Score Sheet'!P$3, [1]Hormel!$B$1:$B$576, 0) -1 + IF('[1]Score Sheet'!P293&gt;1000, MATCH('[1]Score Sheet'!P293, [1]Hormel!$D$1:$D$24, 0), '[1]Score Sheet'!P293))*'[1]Score Sheet'!P$5)
-(INDEX([1]Hormel!$G$1:$G$576, MATCH('[1]Score Sheet'!P$3, [1]Hormel!$B$1:$B$576, 0) -1 + IF('[1]Score Sheet'!P293&gt;1000, MATCH('[1]Score Sheet'!P293, [1]Hormel!$D$1:$D$24, 0), '[1]Score Sheet'!P293))*'[1]Score Sheet'!P$6))</f>
        <v>0</v>
      </c>
      <c r="S293" s="34">
        <f>IF('[1]Score Sheet'!R293="", 0, 50 -(INDEX([1]Hormel!$E$1:$E$576, MATCH('[1]Score Sheet'!R$3, [1]Hormel!$B$1:$B$576, 0) -1 + IF('[1]Score Sheet'!R293&gt;1000, MATCH('[1]Score Sheet'!R293, [1]Hormel!$D$1:$D$24, 0), '[1]Score Sheet'!R293))*'[1]Score Sheet'!R$4)
-(INDEX([1]Hormel!$F$1:$F$576, MATCH('[1]Score Sheet'!R$3, [1]Hormel!$B$1:$B$576, 0) -1 + IF('[1]Score Sheet'!R293&gt;1000, MATCH('[1]Score Sheet'!R293, [1]Hormel!$D$1:$D$24, 0), '[1]Score Sheet'!R293))*'[1]Score Sheet'!R$5)
-(INDEX([1]Hormel!$G$1:$G$576, MATCH('[1]Score Sheet'!R$3, [1]Hormel!$B$1:$B$576, 0) -1 + IF('[1]Score Sheet'!R293&gt;1000, MATCH('[1]Score Sheet'!R293, [1]Hormel!$D$1:$D$24, 0), '[1]Score Sheet'!R293))*'[1]Score Sheet'!R$6))</f>
        <v>0</v>
      </c>
      <c r="T293" s="30"/>
      <c r="U293" s="34">
        <f>IF('[1]Score Sheet'!T293="", 0, 50 -(INDEX([1]Hormel!$E$1:$E$576, MATCH('[1]Score Sheet'!T$3, [1]Hormel!$B$1:$B$576, 0) -1 + IF('[1]Score Sheet'!T293&gt;1000, MATCH('[1]Score Sheet'!T293, [1]Hormel!$D$1:$D$24, 0), '[1]Score Sheet'!T293))*'[1]Score Sheet'!T$4)
-(INDEX([1]Hormel!$F$1:$F$576, MATCH('[1]Score Sheet'!T$3, [1]Hormel!$B$1:$B$576, 0) -1 + IF('[1]Score Sheet'!T293&gt;1000, MATCH('[1]Score Sheet'!T293, [1]Hormel!$D$1:$D$24, 0), '[1]Score Sheet'!T293))*'[1]Score Sheet'!T$5)
-(INDEX([1]Hormel!$G$1:$G$576, MATCH('[1]Score Sheet'!T$3, [1]Hormel!$B$1:$B$576, 0) -1 + IF('[1]Score Sheet'!T293&gt;1000, MATCH('[1]Score Sheet'!T293, [1]Hormel!$D$1:$D$24, 0), '[1]Score Sheet'!T293))*'[1]Score Sheet'!T$6))</f>
        <v>0</v>
      </c>
      <c r="Z293" s="35">
        <f t="shared" si="152"/>
        <v>0</v>
      </c>
      <c r="AA293">
        <f>RANK(Z293, $Z$1:$Z$4662)</f>
        <v>49</v>
      </c>
      <c r="AB293" t="str">
        <f>IF(Z293&lt;&gt;0, COUNTIF($AA$1:$AA$4662,AA293)-1, "")</f>
        <v/>
      </c>
      <c r="AF293">
        <f t="shared" si="153"/>
        <v>0</v>
      </c>
      <c r="AG293">
        <f>RANK(AF293,AF:AF)</f>
        <v>49</v>
      </c>
      <c r="AH293">
        <f t="shared" si="154"/>
        <v>0</v>
      </c>
      <c r="AI293">
        <f>RANK(AH293,AH:AH)</f>
        <v>48</v>
      </c>
      <c r="AJ293">
        <f t="shared" si="155"/>
        <v>0</v>
      </c>
      <c r="AK293">
        <f>RANK(AJ293,AJ:AJ)</f>
        <v>49</v>
      </c>
    </row>
    <row r="294" spans="1:37" x14ac:dyDescent="0.3">
      <c r="A294" s="36"/>
      <c r="B294" s="30"/>
      <c r="C294" s="30"/>
      <c r="E294" s="34">
        <f>IF('[1]Score Sheet'!D294="", 0, 50 -(INDEX([1]Hormel!$E$1:$E$576, MATCH('[1]Score Sheet'!D$3, [1]Hormel!$B$1:$B$576, 0) -1 + IF('[1]Score Sheet'!D294&gt;1000, MATCH('[1]Score Sheet'!D294, [1]Hormel!$D$1:$D$24, 0), '[1]Score Sheet'!D294))*'[1]Score Sheet'!D$4)
-(INDEX([1]Hormel!$F$1:$F$576, MATCH('[1]Score Sheet'!D$3, [1]Hormel!$B$1:$B$576, 0) -1 + IF('[1]Score Sheet'!D294&gt;1000, MATCH('[1]Score Sheet'!D294, [1]Hormel!$D$1:$D$24, 0), '[1]Score Sheet'!D294))*'[1]Score Sheet'!D$5)
-(INDEX([1]Hormel!$G$1:$G$576, MATCH('[1]Score Sheet'!D$3, [1]Hormel!$B$1:$B$576, 0) -1 + IF('[1]Score Sheet'!D294&gt;1000, MATCH('[1]Score Sheet'!D294, [1]Hormel!$D$1:$D$24, 0), '[1]Score Sheet'!D294))*'[1]Score Sheet'!D$6))</f>
        <v>0</v>
      </c>
      <c r="G294" s="34">
        <f>IF('[1]Score Sheet'!F294="", 0, 50 -(INDEX([1]Hormel!$E$1:$E$576, MATCH('[1]Score Sheet'!F$3, [1]Hormel!$B$1:$B$576, 0) -1 + IF('[1]Score Sheet'!F294&gt;1000, MATCH('[1]Score Sheet'!F294, [1]Hormel!$D$1:$D$24, 0), '[1]Score Sheet'!F294))*'[1]Score Sheet'!F$4)
-(INDEX([1]Hormel!$F$1:$F$576, MATCH('[1]Score Sheet'!F$3, [1]Hormel!$B$1:$B$576, 0) -1 + IF('[1]Score Sheet'!F294&gt;1000, MATCH('[1]Score Sheet'!F294, [1]Hormel!$D$1:$D$24, 0), '[1]Score Sheet'!F294))*'[1]Score Sheet'!F$5)
-(INDEX([1]Hormel!$G$1:$G$576, MATCH('[1]Score Sheet'!F$3, [1]Hormel!$B$1:$B$576, 0) -1 + IF('[1]Score Sheet'!F294&gt;1000, MATCH('[1]Score Sheet'!F294, [1]Hormel!$D$1:$D$24, 0), '[1]Score Sheet'!F294))*'[1]Score Sheet'!F$6))</f>
        <v>0</v>
      </c>
      <c r="I294" s="34">
        <f>IF('[1]Score Sheet'!H294="", 0, 50 -(INDEX([1]Hormel!$E$1:$E$576, MATCH('[1]Score Sheet'!H$3, [1]Hormel!$B$1:$B$576, 0) -1 + IF('[1]Score Sheet'!H294&gt;1000, MATCH('[1]Score Sheet'!H294, [1]Hormel!$D$1:$D$24, 0), '[1]Score Sheet'!H294))*'[1]Score Sheet'!H$4)
-(INDEX([1]Hormel!$F$1:$F$576, MATCH('[1]Score Sheet'!H$3, [1]Hormel!$B$1:$B$576, 0) -1 + IF('[1]Score Sheet'!H294&gt;1000, MATCH('[1]Score Sheet'!H294, [1]Hormel!$D$1:$D$24, 0), '[1]Score Sheet'!H294))*'[1]Score Sheet'!H$5)
-(INDEX([1]Hormel!$G$1:$G$576, MATCH('[1]Score Sheet'!H$3, [1]Hormel!$B$1:$B$576, 0) -1 + IF('[1]Score Sheet'!H294&gt;1000, MATCH('[1]Score Sheet'!H294, [1]Hormel!$D$1:$D$24, 0), '[1]Score Sheet'!H294))*'[1]Score Sheet'!H$6))</f>
        <v>0</v>
      </c>
      <c r="K294" s="34">
        <f>IF('[1]Score Sheet'!J294="", 0, 50 -(INDEX([1]Hormel!$E$1:$E$576, MATCH('[1]Score Sheet'!J$3, [1]Hormel!$B$1:$B$576, 0) -1 + IF('[1]Score Sheet'!J294&gt;1000, MATCH('[1]Score Sheet'!J294, [1]Hormel!$D$1:$D$24, 0), '[1]Score Sheet'!J294))*'[1]Score Sheet'!J$4)
-(INDEX([1]Hormel!$F$1:$F$576, MATCH('[1]Score Sheet'!J$3, [1]Hormel!$B$1:$B$576, 0) -1 + IF('[1]Score Sheet'!J294&gt;1000, MATCH('[1]Score Sheet'!J294, [1]Hormel!$D$1:$D$24, 0), '[1]Score Sheet'!J294))*'[1]Score Sheet'!J$5)
-(INDEX([1]Hormel!$G$1:$G$576, MATCH('[1]Score Sheet'!J$3, [1]Hormel!$B$1:$B$576, 0) -1 + IF('[1]Score Sheet'!J294&gt;1000, MATCH('[1]Score Sheet'!J294, [1]Hormel!$D$1:$D$24, 0), '[1]Score Sheet'!J294))*'[1]Score Sheet'!J$6))</f>
        <v>0</v>
      </c>
      <c r="M294" s="34">
        <f>IF('[1]Score Sheet'!L294="", 0, 50 -(INDEX([1]Hormel!$E$1:$E$576, MATCH('[1]Score Sheet'!L$3, [1]Hormel!$B$1:$B$576, 0) -1 + IF('[1]Score Sheet'!L294&gt;1000, MATCH('[1]Score Sheet'!L294, [1]Hormel!$D$1:$D$24, 0), '[1]Score Sheet'!L294))*'[1]Score Sheet'!L$4)
-(INDEX([1]Hormel!$F$1:$F$576, MATCH('[1]Score Sheet'!L$3, [1]Hormel!$B$1:$B$576, 0) -1 + IF('[1]Score Sheet'!L294&gt;1000, MATCH('[1]Score Sheet'!L294, [1]Hormel!$D$1:$D$24, 0), '[1]Score Sheet'!L294))*'[1]Score Sheet'!L$5)
-(INDEX([1]Hormel!$G$1:$G$576, MATCH('[1]Score Sheet'!L$3, [1]Hormel!$B$1:$B$576, 0) -1 + IF('[1]Score Sheet'!L294&gt;1000, MATCH('[1]Score Sheet'!L294, [1]Hormel!$D$1:$D$24, 0), '[1]Score Sheet'!L294))*'[1]Score Sheet'!L$6))</f>
        <v>0</v>
      </c>
      <c r="O294" s="34">
        <f>IF('[1]Score Sheet'!N294="", 0, 50 -(INDEX([1]Hormel!$E$1:$E$576, MATCH('[1]Score Sheet'!N$3, [1]Hormel!$B$1:$B$576, 0) -1 + IF('[1]Score Sheet'!N294&gt;1000, MATCH('[1]Score Sheet'!N294, [1]Hormel!$D$1:$D$24, 0), '[1]Score Sheet'!N294))*'[1]Score Sheet'!N$4)
-(INDEX([1]Hormel!$F$1:$F$576, MATCH('[1]Score Sheet'!N$3, [1]Hormel!$B$1:$B$576, 0) -1 + IF('[1]Score Sheet'!N294&gt;1000, MATCH('[1]Score Sheet'!N294, [1]Hormel!$D$1:$D$24, 0), '[1]Score Sheet'!N294))*'[1]Score Sheet'!N$5)
-(INDEX([1]Hormel!$G$1:$G$576, MATCH('[1]Score Sheet'!N$3, [1]Hormel!$B$1:$B$576, 0) -1 + IF('[1]Score Sheet'!N294&gt;1000, MATCH('[1]Score Sheet'!N294, [1]Hormel!$D$1:$D$24, 0), '[1]Score Sheet'!N294))*'[1]Score Sheet'!N$6))</f>
        <v>0</v>
      </c>
      <c r="Q294" s="34">
        <f>IF('[1]Score Sheet'!P294="", 0, 50 -(INDEX([1]Hormel!$E$1:$E$576, MATCH('[1]Score Sheet'!P$3, [1]Hormel!$B$1:$B$576, 0) -1 + IF('[1]Score Sheet'!P294&gt;1000, MATCH('[1]Score Sheet'!P294, [1]Hormel!$D$1:$D$24, 0), '[1]Score Sheet'!P294))*'[1]Score Sheet'!P$4)
-(INDEX([1]Hormel!$F$1:$F$576, MATCH('[1]Score Sheet'!P$3, [1]Hormel!$B$1:$B$576, 0) -1 + IF('[1]Score Sheet'!P294&gt;1000, MATCH('[1]Score Sheet'!P294, [1]Hormel!$D$1:$D$24, 0), '[1]Score Sheet'!P294))*'[1]Score Sheet'!P$5)
-(INDEX([1]Hormel!$G$1:$G$576, MATCH('[1]Score Sheet'!P$3, [1]Hormel!$B$1:$B$576, 0) -1 + IF('[1]Score Sheet'!P294&gt;1000, MATCH('[1]Score Sheet'!P294, [1]Hormel!$D$1:$D$24, 0), '[1]Score Sheet'!P294))*'[1]Score Sheet'!P$6))</f>
        <v>0</v>
      </c>
      <c r="S294" s="34">
        <f>IF('[1]Score Sheet'!R294="", 0, 50 -(INDEX([1]Hormel!$E$1:$E$576, MATCH('[1]Score Sheet'!R$3, [1]Hormel!$B$1:$B$576, 0) -1 + IF('[1]Score Sheet'!R294&gt;1000, MATCH('[1]Score Sheet'!R294, [1]Hormel!$D$1:$D$24, 0), '[1]Score Sheet'!R294))*'[1]Score Sheet'!R$4)
-(INDEX([1]Hormel!$F$1:$F$576, MATCH('[1]Score Sheet'!R$3, [1]Hormel!$B$1:$B$576, 0) -1 + IF('[1]Score Sheet'!R294&gt;1000, MATCH('[1]Score Sheet'!R294, [1]Hormel!$D$1:$D$24, 0), '[1]Score Sheet'!R294))*'[1]Score Sheet'!R$5)
-(INDEX([1]Hormel!$G$1:$G$576, MATCH('[1]Score Sheet'!R$3, [1]Hormel!$B$1:$B$576, 0) -1 + IF('[1]Score Sheet'!R294&gt;1000, MATCH('[1]Score Sheet'!R294, [1]Hormel!$D$1:$D$24, 0), '[1]Score Sheet'!R294))*'[1]Score Sheet'!R$6))</f>
        <v>0</v>
      </c>
      <c r="T294" s="37"/>
      <c r="U294" s="34">
        <f>IF('[1]Score Sheet'!T294="", 0, 50 -(INDEX([1]Hormel!$E$1:$E$576, MATCH('[1]Score Sheet'!T$3, [1]Hormel!$B$1:$B$576, 0) -1 + IF('[1]Score Sheet'!T294&gt;1000, MATCH('[1]Score Sheet'!T294, [1]Hormel!$D$1:$D$24, 0), '[1]Score Sheet'!T294))*'[1]Score Sheet'!T$4)
-(INDEX([1]Hormel!$F$1:$F$576, MATCH('[1]Score Sheet'!T$3, [1]Hormel!$B$1:$B$576, 0) -1 + IF('[1]Score Sheet'!T294&gt;1000, MATCH('[1]Score Sheet'!T294, [1]Hormel!$D$1:$D$24, 0), '[1]Score Sheet'!T294))*'[1]Score Sheet'!T$5)
-(INDEX([1]Hormel!$G$1:$G$576, MATCH('[1]Score Sheet'!T$3, [1]Hormel!$B$1:$B$576, 0) -1 + IF('[1]Score Sheet'!T294&gt;1000, MATCH('[1]Score Sheet'!T294, [1]Hormel!$D$1:$D$24, 0), '[1]Score Sheet'!T294))*'[1]Score Sheet'!T$6))</f>
        <v>0</v>
      </c>
      <c r="Z294" s="35">
        <f t="shared" si="152"/>
        <v>0</v>
      </c>
      <c r="AA294">
        <f>RANK(Z294, $Z$1:$Z$4662)</f>
        <v>49</v>
      </c>
      <c r="AB294" t="str">
        <f>IF(Z294&lt;&gt;0, COUNTIF($AA$1:$AA$4662,AA294)-1, "")</f>
        <v/>
      </c>
      <c r="AF294">
        <f t="shared" si="153"/>
        <v>0</v>
      </c>
      <c r="AG294">
        <f>RANK(AF294,AF:AF)</f>
        <v>49</v>
      </c>
      <c r="AH294">
        <f t="shared" si="154"/>
        <v>0</v>
      </c>
      <c r="AI294">
        <f>RANK(AH294,AH:AH)</f>
        <v>48</v>
      </c>
      <c r="AJ294">
        <f t="shared" si="155"/>
        <v>0</v>
      </c>
      <c r="AK294">
        <f>RANK(AJ294,AJ:AJ)</f>
        <v>49</v>
      </c>
    </row>
    <row r="295" spans="1:37" x14ac:dyDescent="0.3">
      <c r="A295" s="32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3"/>
      <c r="U295" s="43"/>
      <c r="V295" s="44"/>
      <c r="W295" s="44"/>
      <c r="X295" s="44"/>
      <c r="Y295" s="44"/>
      <c r="Z295" s="44"/>
      <c r="AA295" s="44"/>
      <c r="AB295" s="43"/>
      <c r="AC295" s="43"/>
      <c r="AD295" s="30"/>
      <c r="AE295" s="30"/>
      <c r="AF295" s="2"/>
      <c r="AG295" s="2"/>
      <c r="AH295" s="2"/>
      <c r="AI295" s="2"/>
      <c r="AJ295" s="2"/>
      <c r="AK295" s="2"/>
    </row>
    <row r="296" spans="1:37" x14ac:dyDescent="0.3">
      <c r="A296" s="24" t="s">
        <v>30</v>
      </c>
      <c r="B296" s="25"/>
      <c r="C296" s="25"/>
      <c r="D296" s="25" t="s">
        <v>32</v>
      </c>
      <c r="E296" s="25"/>
      <c r="F296" s="25" t="s">
        <v>33</v>
      </c>
      <c r="G296" s="25"/>
      <c r="H296" s="25" t="s">
        <v>34</v>
      </c>
      <c r="I296" s="25"/>
      <c r="J296" s="25" t="s">
        <v>35</v>
      </c>
      <c r="K296" s="25"/>
      <c r="L296" s="25" t="s">
        <v>36</v>
      </c>
      <c r="M296" s="25"/>
      <c r="N296" s="25" t="s">
        <v>37</v>
      </c>
      <c r="O296" s="25"/>
      <c r="P296" s="25" t="s">
        <v>38</v>
      </c>
      <c r="Q296" s="25"/>
      <c r="R296" s="25" t="s">
        <v>39</v>
      </c>
      <c r="S296" s="26"/>
      <c r="T296" s="26" t="s">
        <v>8</v>
      </c>
      <c r="U296" s="26"/>
      <c r="V296" s="25" t="s">
        <v>50</v>
      </c>
      <c r="W296" s="25" t="s">
        <v>79</v>
      </c>
      <c r="X296" s="25" t="s">
        <v>80</v>
      </c>
      <c r="Y296" s="25"/>
      <c r="Z296" s="27" t="s">
        <v>24</v>
      </c>
      <c r="AA296" s="28" t="s">
        <v>25</v>
      </c>
      <c r="AB296" s="29">
        <f t="shared" ref="AB296" si="156">SUM(Z297:Z300)-MIN(Z297:Z300)</f>
        <v>0</v>
      </c>
      <c r="AC296" s="29">
        <f>RANK(AB296, $AB$1:$AB$4662)</f>
        <v>27</v>
      </c>
      <c r="AD296" s="30" t="str">
        <f>IF(AB296&lt;&gt;0, COUNTIF($AC$1:$AC$4662,AC296)-1, "")</f>
        <v/>
      </c>
      <c r="AE296" s="30"/>
      <c r="AF296" s="31" t="s">
        <v>43</v>
      </c>
      <c r="AG296" s="31" t="s">
        <v>44</v>
      </c>
      <c r="AH296" s="31" t="s">
        <v>43</v>
      </c>
      <c r="AI296" s="31" t="s">
        <v>44</v>
      </c>
      <c r="AJ296" s="31" t="s">
        <v>43</v>
      </c>
      <c r="AK296" s="31" t="s">
        <v>44</v>
      </c>
    </row>
    <row r="297" spans="1:37" x14ac:dyDescent="0.3">
      <c r="A297" s="32"/>
      <c r="B297" s="30"/>
      <c r="C297" s="30"/>
      <c r="E297" s="34">
        <f>IF('[1]Score Sheet'!D297="", 0, 50 -(INDEX([1]Hormel!$E$1:$E$576, MATCH('[1]Score Sheet'!D$3, [1]Hormel!$B$1:$B$576, 0) -1 + IF('[1]Score Sheet'!D297&gt;1000, MATCH('[1]Score Sheet'!D297, [1]Hormel!$D$1:$D$24, 0), '[1]Score Sheet'!D297))*'[1]Score Sheet'!D$4)
-(INDEX([1]Hormel!$F$1:$F$576, MATCH('[1]Score Sheet'!D$3, [1]Hormel!$B$1:$B$576, 0) -1 + IF('[1]Score Sheet'!D297&gt;1000, MATCH('[1]Score Sheet'!D297, [1]Hormel!$D$1:$D$24, 0), '[1]Score Sheet'!D297))*'[1]Score Sheet'!D$5)
-(INDEX([1]Hormel!$G$1:$G$576, MATCH('[1]Score Sheet'!D$3, [1]Hormel!$B$1:$B$576, 0) -1 + IF('[1]Score Sheet'!D297&gt;1000, MATCH('[1]Score Sheet'!D297, [1]Hormel!$D$1:$D$24, 0), '[1]Score Sheet'!D297))*'[1]Score Sheet'!D$6))</f>
        <v>0</v>
      </c>
      <c r="G297" s="34">
        <f>IF('[1]Score Sheet'!F297="", 0, 50 -(INDEX([1]Hormel!$E$1:$E$576, MATCH('[1]Score Sheet'!F$3, [1]Hormel!$B$1:$B$576, 0) -1 + IF('[1]Score Sheet'!F297&gt;1000, MATCH('[1]Score Sheet'!F297, [1]Hormel!$D$1:$D$24, 0), '[1]Score Sheet'!F297))*'[1]Score Sheet'!F$4)
-(INDEX([1]Hormel!$F$1:$F$576, MATCH('[1]Score Sheet'!F$3, [1]Hormel!$B$1:$B$576, 0) -1 + IF('[1]Score Sheet'!F297&gt;1000, MATCH('[1]Score Sheet'!F297, [1]Hormel!$D$1:$D$24, 0), '[1]Score Sheet'!F297))*'[1]Score Sheet'!F$5)
-(INDEX([1]Hormel!$G$1:$G$576, MATCH('[1]Score Sheet'!F$3, [1]Hormel!$B$1:$B$576, 0) -1 + IF('[1]Score Sheet'!F297&gt;1000, MATCH('[1]Score Sheet'!F297, [1]Hormel!$D$1:$D$24, 0), '[1]Score Sheet'!F297))*'[1]Score Sheet'!F$6))</f>
        <v>0</v>
      </c>
      <c r="I297" s="34">
        <f>IF('[1]Score Sheet'!H297="", 0, 50 -(INDEX([1]Hormel!$E$1:$E$576, MATCH('[1]Score Sheet'!H$3, [1]Hormel!$B$1:$B$576, 0) -1 + IF('[1]Score Sheet'!H297&gt;1000, MATCH('[1]Score Sheet'!H297, [1]Hormel!$D$1:$D$24, 0), '[1]Score Sheet'!H297))*'[1]Score Sheet'!H$4)
-(INDEX([1]Hormel!$F$1:$F$576, MATCH('[1]Score Sheet'!H$3, [1]Hormel!$B$1:$B$576, 0) -1 + IF('[1]Score Sheet'!H297&gt;1000, MATCH('[1]Score Sheet'!H297, [1]Hormel!$D$1:$D$24, 0), '[1]Score Sheet'!H297))*'[1]Score Sheet'!H$5)
-(INDEX([1]Hormel!$G$1:$G$576, MATCH('[1]Score Sheet'!H$3, [1]Hormel!$B$1:$B$576, 0) -1 + IF('[1]Score Sheet'!H297&gt;1000, MATCH('[1]Score Sheet'!H297, [1]Hormel!$D$1:$D$24, 0), '[1]Score Sheet'!H297))*'[1]Score Sheet'!H$6))</f>
        <v>0</v>
      </c>
      <c r="K297" s="34">
        <f>IF('[1]Score Sheet'!J297="", 0, 50 -(INDEX([1]Hormel!$E$1:$E$576, MATCH('[1]Score Sheet'!J$3, [1]Hormel!$B$1:$B$576, 0) -1 + IF('[1]Score Sheet'!J297&gt;1000, MATCH('[1]Score Sheet'!J297, [1]Hormel!$D$1:$D$24, 0), '[1]Score Sheet'!J297))*'[1]Score Sheet'!J$4)
-(INDEX([1]Hormel!$F$1:$F$576, MATCH('[1]Score Sheet'!J$3, [1]Hormel!$B$1:$B$576, 0) -1 + IF('[1]Score Sheet'!J297&gt;1000, MATCH('[1]Score Sheet'!J297, [1]Hormel!$D$1:$D$24, 0), '[1]Score Sheet'!J297))*'[1]Score Sheet'!J$5)
-(INDEX([1]Hormel!$G$1:$G$576, MATCH('[1]Score Sheet'!J$3, [1]Hormel!$B$1:$B$576, 0) -1 + IF('[1]Score Sheet'!J297&gt;1000, MATCH('[1]Score Sheet'!J297, [1]Hormel!$D$1:$D$24, 0), '[1]Score Sheet'!J297))*'[1]Score Sheet'!J$6))</f>
        <v>0</v>
      </c>
      <c r="M297" s="34">
        <f>IF('[1]Score Sheet'!L297="", 0, 50 -(INDEX([1]Hormel!$E$1:$E$576, MATCH('[1]Score Sheet'!L$3, [1]Hormel!$B$1:$B$576, 0) -1 + IF('[1]Score Sheet'!L297&gt;1000, MATCH('[1]Score Sheet'!L297, [1]Hormel!$D$1:$D$24, 0), '[1]Score Sheet'!L297))*'[1]Score Sheet'!L$4)
-(INDEX([1]Hormel!$F$1:$F$576, MATCH('[1]Score Sheet'!L$3, [1]Hormel!$B$1:$B$576, 0) -1 + IF('[1]Score Sheet'!L297&gt;1000, MATCH('[1]Score Sheet'!L297, [1]Hormel!$D$1:$D$24, 0), '[1]Score Sheet'!L297))*'[1]Score Sheet'!L$5)
-(INDEX([1]Hormel!$G$1:$G$576, MATCH('[1]Score Sheet'!L$3, [1]Hormel!$B$1:$B$576, 0) -1 + IF('[1]Score Sheet'!L297&gt;1000, MATCH('[1]Score Sheet'!L297, [1]Hormel!$D$1:$D$24, 0), '[1]Score Sheet'!L297))*'[1]Score Sheet'!L$6))</f>
        <v>0</v>
      </c>
      <c r="O297" s="34">
        <f>IF('[1]Score Sheet'!N297="", 0, 50 -(INDEX([1]Hormel!$E$1:$E$576, MATCH('[1]Score Sheet'!N$3, [1]Hormel!$B$1:$B$576, 0) -1 + IF('[1]Score Sheet'!N297&gt;1000, MATCH('[1]Score Sheet'!N297, [1]Hormel!$D$1:$D$24, 0), '[1]Score Sheet'!N297))*'[1]Score Sheet'!N$4)
-(INDEX([1]Hormel!$F$1:$F$576, MATCH('[1]Score Sheet'!N$3, [1]Hormel!$B$1:$B$576, 0) -1 + IF('[1]Score Sheet'!N297&gt;1000, MATCH('[1]Score Sheet'!N297, [1]Hormel!$D$1:$D$24, 0), '[1]Score Sheet'!N297))*'[1]Score Sheet'!N$5)
-(INDEX([1]Hormel!$G$1:$G$576, MATCH('[1]Score Sheet'!N$3, [1]Hormel!$B$1:$B$576, 0) -1 + IF('[1]Score Sheet'!N297&gt;1000, MATCH('[1]Score Sheet'!N297, [1]Hormel!$D$1:$D$24, 0), '[1]Score Sheet'!N297))*'[1]Score Sheet'!N$6))</f>
        <v>0</v>
      </c>
      <c r="Q297" s="34">
        <f>IF('[1]Score Sheet'!P297="", 0, 50 -(INDEX([1]Hormel!$E$1:$E$576, MATCH('[1]Score Sheet'!P$3, [1]Hormel!$B$1:$B$576, 0) -1 + IF('[1]Score Sheet'!P297&gt;1000, MATCH('[1]Score Sheet'!P297, [1]Hormel!$D$1:$D$24, 0), '[1]Score Sheet'!P297))*'[1]Score Sheet'!P$4)
-(INDEX([1]Hormel!$F$1:$F$576, MATCH('[1]Score Sheet'!P$3, [1]Hormel!$B$1:$B$576, 0) -1 + IF('[1]Score Sheet'!P297&gt;1000, MATCH('[1]Score Sheet'!P297, [1]Hormel!$D$1:$D$24, 0), '[1]Score Sheet'!P297))*'[1]Score Sheet'!P$5)
-(INDEX([1]Hormel!$G$1:$G$576, MATCH('[1]Score Sheet'!P$3, [1]Hormel!$B$1:$B$576, 0) -1 + IF('[1]Score Sheet'!P297&gt;1000, MATCH('[1]Score Sheet'!P297, [1]Hormel!$D$1:$D$24, 0), '[1]Score Sheet'!P297))*'[1]Score Sheet'!P$6))</f>
        <v>0</v>
      </c>
      <c r="S297" s="34">
        <f>IF('[1]Score Sheet'!R297="", 0, 50 -(INDEX([1]Hormel!$E$1:$E$576, MATCH('[1]Score Sheet'!R$3, [1]Hormel!$B$1:$B$576, 0) -1 + IF('[1]Score Sheet'!R297&gt;1000, MATCH('[1]Score Sheet'!R297, [1]Hormel!$D$1:$D$24, 0), '[1]Score Sheet'!R297))*'[1]Score Sheet'!R$4)
-(INDEX([1]Hormel!$F$1:$F$576, MATCH('[1]Score Sheet'!R$3, [1]Hormel!$B$1:$B$576, 0) -1 + IF('[1]Score Sheet'!R297&gt;1000, MATCH('[1]Score Sheet'!R297, [1]Hormel!$D$1:$D$24, 0), '[1]Score Sheet'!R297))*'[1]Score Sheet'!R$5)
-(INDEX([1]Hormel!$G$1:$G$576, MATCH('[1]Score Sheet'!R$3, [1]Hormel!$B$1:$B$576, 0) -1 + IF('[1]Score Sheet'!R297&gt;1000, MATCH('[1]Score Sheet'!R297, [1]Hormel!$D$1:$D$24, 0), '[1]Score Sheet'!R297))*'[1]Score Sheet'!R$6))</f>
        <v>0</v>
      </c>
      <c r="T297" s="30"/>
      <c r="U297" s="34">
        <f>IF('[1]Score Sheet'!T297="", 0, 50 -(INDEX([1]Hormel!$E$1:$E$576, MATCH('[1]Score Sheet'!T$3, [1]Hormel!$B$1:$B$576, 0) -1 + IF('[1]Score Sheet'!T297&gt;1000, MATCH('[1]Score Sheet'!T297, [1]Hormel!$D$1:$D$24, 0), '[1]Score Sheet'!T297))*'[1]Score Sheet'!T$4)
-(INDEX([1]Hormel!$F$1:$F$576, MATCH('[1]Score Sheet'!T$3, [1]Hormel!$B$1:$B$576, 0) -1 + IF('[1]Score Sheet'!T297&gt;1000, MATCH('[1]Score Sheet'!T297, [1]Hormel!$D$1:$D$24, 0), '[1]Score Sheet'!T297))*'[1]Score Sheet'!T$5)
-(INDEX([1]Hormel!$G$1:$G$576, MATCH('[1]Score Sheet'!T$3, [1]Hormel!$B$1:$B$576, 0) -1 + IF('[1]Score Sheet'!T297&gt;1000, MATCH('[1]Score Sheet'!T297, [1]Hormel!$D$1:$D$24, 0), '[1]Score Sheet'!T297))*'[1]Score Sheet'!T$6))</f>
        <v>0</v>
      </c>
      <c r="Z297" s="35">
        <f t="shared" ref="Z297:Z300" si="157">SUM(E297,G297,I297,K297,M297,O297,Q297,S297,U297,V297,W297,X297,Y297)</f>
        <v>0</v>
      </c>
      <c r="AA297">
        <f>RANK(Z297, $Z$1:$Z$4662)</f>
        <v>49</v>
      </c>
      <c r="AB297" t="str">
        <f>IF(Z297&lt;&gt;0, COUNTIF($AA$1:$AA$4662,AA297)-1, "")</f>
        <v/>
      </c>
      <c r="AF297">
        <f t="shared" ref="AF297:AF300" si="158">SUM(U297,S297,Q297,O297,M297,K297,I297,G297,E297,)</f>
        <v>0</v>
      </c>
      <c r="AG297">
        <f>RANK(AF297,AF:AF)</f>
        <v>49</v>
      </c>
      <c r="AH297">
        <f t="shared" ref="AH297:AH300" si="159">SUM(Y297,X297+W297,V297)</f>
        <v>0</v>
      </c>
      <c r="AI297">
        <f>RANK(AH297,AH:AH)</f>
        <v>48</v>
      </c>
      <c r="AJ297">
        <f t="shared" ref="AJ297:AJ300" si="160">AH297+AF297</f>
        <v>0</v>
      </c>
      <c r="AK297">
        <f>RANK(AJ297,AJ:AJ)</f>
        <v>49</v>
      </c>
    </row>
    <row r="298" spans="1:37" x14ac:dyDescent="0.3">
      <c r="A298" s="32"/>
      <c r="B298" s="30"/>
      <c r="C298" s="30"/>
      <c r="E298" s="34">
        <f>IF('[1]Score Sheet'!D298="", 0, 50 -(INDEX([1]Hormel!$E$1:$E$576, MATCH('[1]Score Sheet'!D$3, [1]Hormel!$B$1:$B$576, 0) -1 + IF('[1]Score Sheet'!D298&gt;1000, MATCH('[1]Score Sheet'!D298, [1]Hormel!$D$1:$D$24, 0), '[1]Score Sheet'!D298))*'[1]Score Sheet'!D$4)
-(INDEX([1]Hormel!$F$1:$F$576, MATCH('[1]Score Sheet'!D$3, [1]Hormel!$B$1:$B$576, 0) -1 + IF('[1]Score Sheet'!D298&gt;1000, MATCH('[1]Score Sheet'!D298, [1]Hormel!$D$1:$D$24, 0), '[1]Score Sheet'!D298))*'[1]Score Sheet'!D$5)
-(INDEX([1]Hormel!$G$1:$G$576, MATCH('[1]Score Sheet'!D$3, [1]Hormel!$B$1:$B$576, 0) -1 + IF('[1]Score Sheet'!D298&gt;1000, MATCH('[1]Score Sheet'!D298, [1]Hormel!$D$1:$D$24, 0), '[1]Score Sheet'!D298))*'[1]Score Sheet'!D$6))</f>
        <v>0</v>
      </c>
      <c r="G298" s="34">
        <f>IF('[1]Score Sheet'!F298="", 0, 50 -(INDEX([1]Hormel!$E$1:$E$576, MATCH('[1]Score Sheet'!F$3, [1]Hormel!$B$1:$B$576, 0) -1 + IF('[1]Score Sheet'!F298&gt;1000, MATCH('[1]Score Sheet'!F298, [1]Hormel!$D$1:$D$24, 0), '[1]Score Sheet'!F298))*'[1]Score Sheet'!F$4)
-(INDEX([1]Hormel!$F$1:$F$576, MATCH('[1]Score Sheet'!F$3, [1]Hormel!$B$1:$B$576, 0) -1 + IF('[1]Score Sheet'!F298&gt;1000, MATCH('[1]Score Sheet'!F298, [1]Hormel!$D$1:$D$24, 0), '[1]Score Sheet'!F298))*'[1]Score Sheet'!F$5)
-(INDEX([1]Hormel!$G$1:$G$576, MATCH('[1]Score Sheet'!F$3, [1]Hormel!$B$1:$B$576, 0) -1 + IF('[1]Score Sheet'!F298&gt;1000, MATCH('[1]Score Sheet'!F298, [1]Hormel!$D$1:$D$24, 0), '[1]Score Sheet'!F298))*'[1]Score Sheet'!F$6))</f>
        <v>0</v>
      </c>
      <c r="I298" s="34">
        <f>IF('[1]Score Sheet'!H298="", 0, 50 -(INDEX([1]Hormel!$E$1:$E$576, MATCH('[1]Score Sheet'!H$3, [1]Hormel!$B$1:$B$576, 0) -1 + IF('[1]Score Sheet'!H298&gt;1000, MATCH('[1]Score Sheet'!H298, [1]Hormel!$D$1:$D$24, 0), '[1]Score Sheet'!H298))*'[1]Score Sheet'!H$4)
-(INDEX([1]Hormel!$F$1:$F$576, MATCH('[1]Score Sheet'!H$3, [1]Hormel!$B$1:$B$576, 0) -1 + IF('[1]Score Sheet'!H298&gt;1000, MATCH('[1]Score Sheet'!H298, [1]Hormel!$D$1:$D$24, 0), '[1]Score Sheet'!H298))*'[1]Score Sheet'!H$5)
-(INDEX([1]Hormel!$G$1:$G$576, MATCH('[1]Score Sheet'!H$3, [1]Hormel!$B$1:$B$576, 0) -1 + IF('[1]Score Sheet'!H298&gt;1000, MATCH('[1]Score Sheet'!H298, [1]Hormel!$D$1:$D$24, 0), '[1]Score Sheet'!H298))*'[1]Score Sheet'!H$6))</f>
        <v>0</v>
      </c>
      <c r="K298" s="34">
        <f>IF('[1]Score Sheet'!J298="", 0, 50 -(INDEX([1]Hormel!$E$1:$E$576, MATCH('[1]Score Sheet'!J$3, [1]Hormel!$B$1:$B$576, 0) -1 + IF('[1]Score Sheet'!J298&gt;1000, MATCH('[1]Score Sheet'!J298, [1]Hormel!$D$1:$D$24, 0), '[1]Score Sheet'!J298))*'[1]Score Sheet'!J$4)
-(INDEX([1]Hormel!$F$1:$F$576, MATCH('[1]Score Sheet'!J$3, [1]Hormel!$B$1:$B$576, 0) -1 + IF('[1]Score Sheet'!J298&gt;1000, MATCH('[1]Score Sheet'!J298, [1]Hormel!$D$1:$D$24, 0), '[1]Score Sheet'!J298))*'[1]Score Sheet'!J$5)
-(INDEX([1]Hormel!$G$1:$G$576, MATCH('[1]Score Sheet'!J$3, [1]Hormel!$B$1:$B$576, 0) -1 + IF('[1]Score Sheet'!J298&gt;1000, MATCH('[1]Score Sheet'!J298, [1]Hormel!$D$1:$D$24, 0), '[1]Score Sheet'!J298))*'[1]Score Sheet'!J$6))</f>
        <v>0</v>
      </c>
      <c r="M298" s="34">
        <f>IF('[1]Score Sheet'!L298="", 0, 50 -(INDEX([1]Hormel!$E$1:$E$576, MATCH('[1]Score Sheet'!L$3, [1]Hormel!$B$1:$B$576, 0) -1 + IF('[1]Score Sheet'!L298&gt;1000, MATCH('[1]Score Sheet'!L298, [1]Hormel!$D$1:$D$24, 0), '[1]Score Sheet'!L298))*'[1]Score Sheet'!L$4)
-(INDEX([1]Hormel!$F$1:$F$576, MATCH('[1]Score Sheet'!L$3, [1]Hormel!$B$1:$B$576, 0) -1 + IF('[1]Score Sheet'!L298&gt;1000, MATCH('[1]Score Sheet'!L298, [1]Hormel!$D$1:$D$24, 0), '[1]Score Sheet'!L298))*'[1]Score Sheet'!L$5)
-(INDEX([1]Hormel!$G$1:$G$576, MATCH('[1]Score Sheet'!L$3, [1]Hormel!$B$1:$B$576, 0) -1 + IF('[1]Score Sheet'!L298&gt;1000, MATCH('[1]Score Sheet'!L298, [1]Hormel!$D$1:$D$24, 0), '[1]Score Sheet'!L298))*'[1]Score Sheet'!L$6))</f>
        <v>0</v>
      </c>
      <c r="O298" s="34">
        <f>IF('[1]Score Sheet'!N298="", 0, 50 -(INDEX([1]Hormel!$E$1:$E$576, MATCH('[1]Score Sheet'!N$3, [1]Hormel!$B$1:$B$576, 0) -1 + IF('[1]Score Sheet'!N298&gt;1000, MATCH('[1]Score Sheet'!N298, [1]Hormel!$D$1:$D$24, 0), '[1]Score Sheet'!N298))*'[1]Score Sheet'!N$4)
-(INDEX([1]Hormel!$F$1:$F$576, MATCH('[1]Score Sheet'!N$3, [1]Hormel!$B$1:$B$576, 0) -1 + IF('[1]Score Sheet'!N298&gt;1000, MATCH('[1]Score Sheet'!N298, [1]Hormel!$D$1:$D$24, 0), '[1]Score Sheet'!N298))*'[1]Score Sheet'!N$5)
-(INDEX([1]Hormel!$G$1:$G$576, MATCH('[1]Score Sheet'!N$3, [1]Hormel!$B$1:$B$576, 0) -1 + IF('[1]Score Sheet'!N298&gt;1000, MATCH('[1]Score Sheet'!N298, [1]Hormel!$D$1:$D$24, 0), '[1]Score Sheet'!N298))*'[1]Score Sheet'!N$6))</f>
        <v>0</v>
      </c>
      <c r="Q298" s="34">
        <f>IF('[1]Score Sheet'!P298="", 0, 50 -(INDEX([1]Hormel!$E$1:$E$576, MATCH('[1]Score Sheet'!P$3, [1]Hormel!$B$1:$B$576, 0) -1 + IF('[1]Score Sheet'!P298&gt;1000, MATCH('[1]Score Sheet'!P298, [1]Hormel!$D$1:$D$24, 0), '[1]Score Sheet'!P298))*'[1]Score Sheet'!P$4)
-(INDEX([1]Hormel!$F$1:$F$576, MATCH('[1]Score Sheet'!P$3, [1]Hormel!$B$1:$B$576, 0) -1 + IF('[1]Score Sheet'!P298&gt;1000, MATCH('[1]Score Sheet'!P298, [1]Hormel!$D$1:$D$24, 0), '[1]Score Sheet'!P298))*'[1]Score Sheet'!P$5)
-(INDEX([1]Hormel!$G$1:$G$576, MATCH('[1]Score Sheet'!P$3, [1]Hormel!$B$1:$B$576, 0) -1 + IF('[1]Score Sheet'!P298&gt;1000, MATCH('[1]Score Sheet'!P298, [1]Hormel!$D$1:$D$24, 0), '[1]Score Sheet'!P298))*'[1]Score Sheet'!P$6))</f>
        <v>0</v>
      </c>
      <c r="S298" s="34">
        <f>IF('[1]Score Sheet'!R298="", 0, 50 -(INDEX([1]Hormel!$E$1:$E$576, MATCH('[1]Score Sheet'!R$3, [1]Hormel!$B$1:$B$576, 0) -1 + IF('[1]Score Sheet'!R298&gt;1000, MATCH('[1]Score Sheet'!R298, [1]Hormel!$D$1:$D$24, 0), '[1]Score Sheet'!R298))*'[1]Score Sheet'!R$4)
-(INDEX([1]Hormel!$F$1:$F$576, MATCH('[1]Score Sheet'!R$3, [1]Hormel!$B$1:$B$576, 0) -1 + IF('[1]Score Sheet'!R298&gt;1000, MATCH('[1]Score Sheet'!R298, [1]Hormel!$D$1:$D$24, 0), '[1]Score Sheet'!R298))*'[1]Score Sheet'!R$5)
-(INDEX([1]Hormel!$G$1:$G$576, MATCH('[1]Score Sheet'!R$3, [1]Hormel!$B$1:$B$576, 0) -1 + IF('[1]Score Sheet'!R298&gt;1000, MATCH('[1]Score Sheet'!R298, [1]Hormel!$D$1:$D$24, 0), '[1]Score Sheet'!R298))*'[1]Score Sheet'!R$6))</f>
        <v>0</v>
      </c>
      <c r="T298" s="30"/>
      <c r="U298" s="34">
        <f>IF('[1]Score Sheet'!T298="", 0, 50 -(INDEX([1]Hormel!$E$1:$E$576, MATCH('[1]Score Sheet'!T$3, [1]Hormel!$B$1:$B$576, 0) -1 + IF('[1]Score Sheet'!T298&gt;1000, MATCH('[1]Score Sheet'!T298, [1]Hormel!$D$1:$D$24, 0), '[1]Score Sheet'!T298))*'[1]Score Sheet'!T$4)
-(INDEX([1]Hormel!$F$1:$F$576, MATCH('[1]Score Sheet'!T$3, [1]Hormel!$B$1:$B$576, 0) -1 + IF('[1]Score Sheet'!T298&gt;1000, MATCH('[1]Score Sheet'!T298, [1]Hormel!$D$1:$D$24, 0), '[1]Score Sheet'!T298))*'[1]Score Sheet'!T$5)
-(INDEX([1]Hormel!$G$1:$G$576, MATCH('[1]Score Sheet'!T$3, [1]Hormel!$B$1:$B$576, 0) -1 + IF('[1]Score Sheet'!T298&gt;1000, MATCH('[1]Score Sheet'!T298, [1]Hormel!$D$1:$D$24, 0), '[1]Score Sheet'!T298))*'[1]Score Sheet'!T$6))</f>
        <v>0</v>
      </c>
      <c r="Z298" s="35">
        <f t="shared" si="157"/>
        <v>0</v>
      </c>
      <c r="AA298">
        <f>RANK(Z298, $Z$1:$Z$4662)</f>
        <v>49</v>
      </c>
      <c r="AB298" t="str">
        <f>IF(Z298&lt;&gt;0, COUNTIF($AA$1:$AA$4662,AA298)-1, "")</f>
        <v/>
      </c>
      <c r="AF298">
        <f t="shared" si="158"/>
        <v>0</v>
      </c>
      <c r="AG298">
        <f>RANK(AF298,AF:AF)</f>
        <v>49</v>
      </c>
      <c r="AH298">
        <f t="shared" si="159"/>
        <v>0</v>
      </c>
      <c r="AI298">
        <f>RANK(AH298,AH:AH)</f>
        <v>48</v>
      </c>
      <c r="AJ298">
        <f t="shared" si="160"/>
        <v>0</v>
      </c>
      <c r="AK298">
        <f>RANK(AJ298,AJ:AJ)</f>
        <v>49</v>
      </c>
    </row>
    <row r="299" spans="1:37" x14ac:dyDescent="0.3">
      <c r="A299" s="32"/>
      <c r="B299" s="30"/>
      <c r="C299" s="30"/>
      <c r="E299" s="34">
        <f>IF('[1]Score Sheet'!D299="", 0, 50 -(INDEX([1]Hormel!$E$1:$E$576, MATCH('[1]Score Sheet'!D$3, [1]Hormel!$B$1:$B$576, 0) -1 + IF('[1]Score Sheet'!D299&gt;1000, MATCH('[1]Score Sheet'!D299, [1]Hormel!$D$1:$D$24, 0), '[1]Score Sheet'!D299))*'[1]Score Sheet'!D$4)
-(INDEX([1]Hormel!$F$1:$F$576, MATCH('[1]Score Sheet'!D$3, [1]Hormel!$B$1:$B$576, 0) -1 + IF('[1]Score Sheet'!D299&gt;1000, MATCH('[1]Score Sheet'!D299, [1]Hormel!$D$1:$D$24, 0), '[1]Score Sheet'!D299))*'[1]Score Sheet'!D$5)
-(INDEX([1]Hormel!$G$1:$G$576, MATCH('[1]Score Sheet'!D$3, [1]Hormel!$B$1:$B$576, 0) -1 + IF('[1]Score Sheet'!D299&gt;1000, MATCH('[1]Score Sheet'!D299, [1]Hormel!$D$1:$D$24, 0), '[1]Score Sheet'!D299))*'[1]Score Sheet'!D$6))</f>
        <v>0</v>
      </c>
      <c r="G299" s="34">
        <f>IF('[1]Score Sheet'!F299="", 0, 50 -(INDEX([1]Hormel!$E$1:$E$576, MATCH('[1]Score Sheet'!F$3, [1]Hormel!$B$1:$B$576, 0) -1 + IF('[1]Score Sheet'!F299&gt;1000, MATCH('[1]Score Sheet'!F299, [1]Hormel!$D$1:$D$24, 0), '[1]Score Sheet'!F299))*'[1]Score Sheet'!F$4)
-(INDEX([1]Hormel!$F$1:$F$576, MATCH('[1]Score Sheet'!F$3, [1]Hormel!$B$1:$B$576, 0) -1 + IF('[1]Score Sheet'!F299&gt;1000, MATCH('[1]Score Sheet'!F299, [1]Hormel!$D$1:$D$24, 0), '[1]Score Sheet'!F299))*'[1]Score Sheet'!F$5)
-(INDEX([1]Hormel!$G$1:$G$576, MATCH('[1]Score Sheet'!F$3, [1]Hormel!$B$1:$B$576, 0) -1 + IF('[1]Score Sheet'!F299&gt;1000, MATCH('[1]Score Sheet'!F299, [1]Hormel!$D$1:$D$24, 0), '[1]Score Sheet'!F299))*'[1]Score Sheet'!F$6))</f>
        <v>0</v>
      </c>
      <c r="I299" s="34">
        <f>IF('[1]Score Sheet'!H299="", 0, 50 -(INDEX([1]Hormel!$E$1:$E$576, MATCH('[1]Score Sheet'!H$3, [1]Hormel!$B$1:$B$576, 0) -1 + IF('[1]Score Sheet'!H299&gt;1000, MATCH('[1]Score Sheet'!H299, [1]Hormel!$D$1:$D$24, 0), '[1]Score Sheet'!H299))*'[1]Score Sheet'!H$4)
-(INDEX([1]Hormel!$F$1:$F$576, MATCH('[1]Score Sheet'!H$3, [1]Hormel!$B$1:$B$576, 0) -1 + IF('[1]Score Sheet'!H299&gt;1000, MATCH('[1]Score Sheet'!H299, [1]Hormel!$D$1:$D$24, 0), '[1]Score Sheet'!H299))*'[1]Score Sheet'!H$5)
-(INDEX([1]Hormel!$G$1:$G$576, MATCH('[1]Score Sheet'!H$3, [1]Hormel!$B$1:$B$576, 0) -1 + IF('[1]Score Sheet'!H299&gt;1000, MATCH('[1]Score Sheet'!H299, [1]Hormel!$D$1:$D$24, 0), '[1]Score Sheet'!H299))*'[1]Score Sheet'!H$6))</f>
        <v>0</v>
      </c>
      <c r="K299" s="34">
        <f>IF('[1]Score Sheet'!J299="", 0, 50 -(INDEX([1]Hormel!$E$1:$E$576, MATCH('[1]Score Sheet'!J$3, [1]Hormel!$B$1:$B$576, 0) -1 + IF('[1]Score Sheet'!J299&gt;1000, MATCH('[1]Score Sheet'!J299, [1]Hormel!$D$1:$D$24, 0), '[1]Score Sheet'!J299))*'[1]Score Sheet'!J$4)
-(INDEX([1]Hormel!$F$1:$F$576, MATCH('[1]Score Sheet'!J$3, [1]Hormel!$B$1:$B$576, 0) -1 + IF('[1]Score Sheet'!J299&gt;1000, MATCH('[1]Score Sheet'!J299, [1]Hormel!$D$1:$D$24, 0), '[1]Score Sheet'!J299))*'[1]Score Sheet'!J$5)
-(INDEX([1]Hormel!$G$1:$G$576, MATCH('[1]Score Sheet'!J$3, [1]Hormel!$B$1:$B$576, 0) -1 + IF('[1]Score Sheet'!J299&gt;1000, MATCH('[1]Score Sheet'!J299, [1]Hormel!$D$1:$D$24, 0), '[1]Score Sheet'!J299))*'[1]Score Sheet'!J$6))</f>
        <v>0</v>
      </c>
      <c r="M299" s="34">
        <f>IF('[1]Score Sheet'!L299="", 0, 50 -(INDEX([1]Hormel!$E$1:$E$576, MATCH('[1]Score Sheet'!L$3, [1]Hormel!$B$1:$B$576, 0) -1 + IF('[1]Score Sheet'!L299&gt;1000, MATCH('[1]Score Sheet'!L299, [1]Hormel!$D$1:$D$24, 0), '[1]Score Sheet'!L299))*'[1]Score Sheet'!L$4)
-(INDEX([1]Hormel!$F$1:$F$576, MATCH('[1]Score Sheet'!L$3, [1]Hormel!$B$1:$B$576, 0) -1 + IF('[1]Score Sheet'!L299&gt;1000, MATCH('[1]Score Sheet'!L299, [1]Hormel!$D$1:$D$24, 0), '[1]Score Sheet'!L299))*'[1]Score Sheet'!L$5)
-(INDEX([1]Hormel!$G$1:$G$576, MATCH('[1]Score Sheet'!L$3, [1]Hormel!$B$1:$B$576, 0) -1 + IF('[1]Score Sheet'!L299&gt;1000, MATCH('[1]Score Sheet'!L299, [1]Hormel!$D$1:$D$24, 0), '[1]Score Sheet'!L299))*'[1]Score Sheet'!L$6))</f>
        <v>0</v>
      </c>
      <c r="O299" s="34">
        <f>IF('[1]Score Sheet'!N299="", 0, 50 -(INDEX([1]Hormel!$E$1:$E$576, MATCH('[1]Score Sheet'!N$3, [1]Hormel!$B$1:$B$576, 0) -1 + IF('[1]Score Sheet'!N299&gt;1000, MATCH('[1]Score Sheet'!N299, [1]Hormel!$D$1:$D$24, 0), '[1]Score Sheet'!N299))*'[1]Score Sheet'!N$4)
-(INDEX([1]Hormel!$F$1:$F$576, MATCH('[1]Score Sheet'!N$3, [1]Hormel!$B$1:$B$576, 0) -1 + IF('[1]Score Sheet'!N299&gt;1000, MATCH('[1]Score Sheet'!N299, [1]Hormel!$D$1:$D$24, 0), '[1]Score Sheet'!N299))*'[1]Score Sheet'!N$5)
-(INDEX([1]Hormel!$G$1:$G$576, MATCH('[1]Score Sheet'!N$3, [1]Hormel!$B$1:$B$576, 0) -1 + IF('[1]Score Sheet'!N299&gt;1000, MATCH('[1]Score Sheet'!N299, [1]Hormel!$D$1:$D$24, 0), '[1]Score Sheet'!N299))*'[1]Score Sheet'!N$6))</f>
        <v>0</v>
      </c>
      <c r="Q299" s="34">
        <f>IF('[1]Score Sheet'!P299="", 0, 50 -(INDEX([1]Hormel!$E$1:$E$576, MATCH('[1]Score Sheet'!P$3, [1]Hormel!$B$1:$B$576, 0) -1 + IF('[1]Score Sheet'!P299&gt;1000, MATCH('[1]Score Sheet'!P299, [1]Hormel!$D$1:$D$24, 0), '[1]Score Sheet'!P299))*'[1]Score Sheet'!P$4)
-(INDEX([1]Hormel!$F$1:$F$576, MATCH('[1]Score Sheet'!P$3, [1]Hormel!$B$1:$B$576, 0) -1 + IF('[1]Score Sheet'!P299&gt;1000, MATCH('[1]Score Sheet'!P299, [1]Hormel!$D$1:$D$24, 0), '[1]Score Sheet'!P299))*'[1]Score Sheet'!P$5)
-(INDEX([1]Hormel!$G$1:$G$576, MATCH('[1]Score Sheet'!P$3, [1]Hormel!$B$1:$B$576, 0) -1 + IF('[1]Score Sheet'!P299&gt;1000, MATCH('[1]Score Sheet'!P299, [1]Hormel!$D$1:$D$24, 0), '[1]Score Sheet'!P299))*'[1]Score Sheet'!P$6))</f>
        <v>0</v>
      </c>
      <c r="S299" s="34">
        <f>IF('[1]Score Sheet'!R299="", 0, 50 -(INDEX([1]Hormel!$E$1:$E$576, MATCH('[1]Score Sheet'!R$3, [1]Hormel!$B$1:$B$576, 0) -1 + IF('[1]Score Sheet'!R299&gt;1000, MATCH('[1]Score Sheet'!R299, [1]Hormel!$D$1:$D$24, 0), '[1]Score Sheet'!R299))*'[1]Score Sheet'!R$4)
-(INDEX([1]Hormel!$F$1:$F$576, MATCH('[1]Score Sheet'!R$3, [1]Hormel!$B$1:$B$576, 0) -1 + IF('[1]Score Sheet'!R299&gt;1000, MATCH('[1]Score Sheet'!R299, [1]Hormel!$D$1:$D$24, 0), '[1]Score Sheet'!R299))*'[1]Score Sheet'!R$5)
-(INDEX([1]Hormel!$G$1:$G$576, MATCH('[1]Score Sheet'!R$3, [1]Hormel!$B$1:$B$576, 0) -1 + IF('[1]Score Sheet'!R299&gt;1000, MATCH('[1]Score Sheet'!R299, [1]Hormel!$D$1:$D$24, 0), '[1]Score Sheet'!R299))*'[1]Score Sheet'!R$6))</f>
        <v>0</v>
      </c>
      <c r="T299" s="30"/>
      <c r="U299" s="34">
        <f>IF('[1]Score Sheet'!T299="", 0, 50 -(INDEX([1]Hormel!$E$1:$E$576, MATCH('[1]Score Sheet'!T$3, [1]Hormel!$B$1:$B$576, 0) -1 + IF('[1]Score Sheet'!T299&gt;1000, MATCH('[1]Score Sheet'!T299, [1]Hormel!$D$1:$D$24, 0), '[1]Score Sheet'!T299))*'[1]Score Sheet'!T$4)
-(INDEX([1]Hormel!$F$1:$F$576, MATCH('[1]Score Sheet'!T$3, [1]Hormel!$B$1:$B$576, 0) -1 + IF('[1]Score Sheet'!T299&gt;1000, MATCH('[1]Score Sheet'!T299, [1]Hormel!$D$1:$D$24, 0), '[1]Score Sheet'!T299))*'[1]Score Sheet'!T$5)
-(INDEX([1]Hormel!$G$1:$G$576, MATCH('[1]Score Sheet'!T$3, [1]Hormel!$B$1:$B$576, 0) -1 + IF('[1]Score Sheet'!T299&gt;1000, MATCH('[1]Score Sheet'!T299, [1]Hormel!$D$1:$D$24, 0), '[1]Score Sheet'!T299))*'[1]Score Sheet'!T$6))</f>
        <v>0</v>
      </c>
      <c r="Z299" s="35">
        <f t="shared" si="157"/>
        <v>0</v>
      </c>
      <c r="AA299">
        <f>RANK(Z299, $Z$1:$Z$4662)</f>
        <v>49</v>
      </c>
      <c r="AB299" t="str">
        <f>IF(Z299&lt;&gt;0, COUNTIF($AA$1:$AA$4662,AA299)-1, "")</f>
        <v/>
      </c>
      <c r="AF299">
        <f t="shared" si="158"/>
        <v>0</v>
      </c>
      <c r="AG299">
        <f>RANK(AF299,AF:AF)</f>
        <v>49</v>
      </c>
      <c r="AH299">
        <f t="shared" si="159"/>
        <v>0</v>
      </c>
      <c r="AI299">
        <f>RANK(AH299,AH:AH)</f>
        <v>48</v>
      </c>
      <c r="AJ299">
        <f t="shared" si="160"/>
        <v>0</v>
      </c>
      <c r="AK299">
        <f>RANK(AJ299,AJ:AJ)</f>
        <v>49</v>
      </c>
    </row>
    <row r="300" spans="1:37" x14ac:dyDescent="0.3">
      <c r="A300" s="36"/>
      <c r="B300" s="30"/>
      <c r="C300" s="30"/>
      <c r="E300" s="34">
        <f>IF('[1]Score Sheet'!D300="", 0, 50 -(INDEX([1]Hormel!$E$1:$E$576, MATCH('[1]Score Sheet'!D$3, [1]Hormel!$B$1:$B$576, 0) -1 + IF('[1]Score Sheet'!D300&gt;1000, MATCH('[1]Score Sheet'!D300, [1]Hormel!$D$1:$D$24, 0), '[1]Score Sheet'!D300))*'[1]Score Sheet'!D$4)
-(INDEX([1]Hormel!$F$1:$F$576, MATCH('[1]Score Sheet'!D$3, [1]Hormel!$B$1:$B$576, 0) -1 + IF('[1]Score Sheet'!D300&gt;1000, MATCH('[1]Score Sheet'!D300, [1]Hormel!$D$1:$D$24, 0), '[1]Score Sheet'!D300))*'[1]Score Sheet'!D$5)
-(INDEX([1]Hormel!$G$1:$G$576, MATCH('[1]Score Sheet'!D$3, [1]Hormel!$B$1:$B$576, 0) -1 + IF('[1]Score Sheet'!D300&gt;1000, MATCH('[1]Score Sheet'!D300, [1]Hormel!$D$1:$D$24, 0), '[1]Score Sheet'!D300))*'[1]Score Sheet'!D$6))</f>
        <v>0</v>
      </c>
      <c r="G300" s="34">
        <f>IF('[1]Score Sheet'!F300="", 0, 50 -(INDEX([1]Hormel!$E$1:$E$576, MATCH('[1]Score Sheet'!F$3, [1]Hormel!$B$1:$B$576, 0) -1 + IF('[1]Score Sheet'!F300&gt;1000, MATCH('[1]Score Sheet'!F300, [1]Hormel!$D$1:$D$24, 0), '[1]Score Sheet'!F300))*'[1]Score Sheet'!F$4)
-(INDEX([1]Hormel!$F$1:$F$576, MATCH('[1]Score Sheet'!F$3, [1]Hormel!$B$1:$B$576, 0) -1 + IF('[1]Score Sheet'!F300&gt;1000, MATCH('[1]Score Sheet'!F300, [1]Hormel!$D$1:$D$24, 0), '[1]Score Sheet'!F300))*'[1]Score Sheet'!F$5)
-(INDEX([1]Hormel!$G$1:$G$576, MATCH('[1]Score Sheet'!F$3, [1]Hormel!$B$1:$B$576, 0) -1 + IF('[1]Score Sheet'!F300&gt;1000, MATCH('[1]Score Sheet'!F300, [1]Hormel!$D$1:$D$24, 0), '[1]Score Sheet'!F300))*'[1]Score Sheet'!F$6))</f>
        <v>0</v>
      </c>
      <c r="I300" s="34">
        <f>IF('[1]Score Sheet'!H300="", 0, 50 -(INDEX([1]Hormel!$E$1:$E$576, MATCH('[1]Score Sheet'!H$3, [1]Hormel!$B$1:$B$576, 0) -1 + IF('[1]Score Sheet'!H300&gt;1000, MATCH('[1]Score Sheet'!H300, [1]Hormel!$D$1:$D$24, 0), '[1]Score Sheet'!H300))*'[1]Score Sheet'!H$4)
-(INDEX([1]Hormel!$F$1:$F$576, MATCH('[1]Score Sheet'!H$3, [1]Hormel!$B$1:$B$576, 0) -1 + IF('[1]Score Sheet'!H300&gt;1000, MATCH('[1]Score Sheet'!H300, [1]Hormel!$D$1:$D$24, 0), '[1]Score Sheet'!H300))*'[1]Score Sheet'!H$5)
-(INDEX([1]Hormel!$G$1:$G$576, MATCH('[1]Score Sheet'!H$3, [1]Hormel!$B$1:$B$576, 0) -1 + IF('[1]Score Sheet'!H300&gt;1000, MATCH('[1]Score Sheet'!H300, [1]Hormel!$D$1:$D$24, 0), '[1]Score Sheet'!H300))*'[1]Score Sheet'!H$6))</f>
        <v>0</v>
      </c>
      <c r="K300" s="34">
        <f>IF('[1]Score Sheet'!J300="", 0, 50 -(INDEX([1]Hormel!$E$1:$E$576, MATCH('[1]Score Sheet'!J$3, [1]Hormel!$B$1:$B$576, 0) -1 + IF('[1]Score Sheet'!J300&gt;1000, MATCH('[1]Score Sheet'!J300, [1]Hormel!$D$1:$D$24, 0), '[1]Score Sheet'!J300))*'[1]Score Sheet'!J$4)
-(INDEX([1]Hormel!$F$1:$F$576, MATCH('[1]Score Sheet'!J$3, [1]Hormel!$B$1:$B$576, 0) -1 + IF('[1]Score Sheet'!J300&gt;1000, MATCH('[1]Score Sheet'!J300, [1]Hormel!$D$1:$D$24, 0), '[1]Score Sheet'!J300))*'[1]Score Sheet'!J$5)
-(INDEX([1]Hormel!$G$1:$G$576, MATCH('[1]Score Sheet'!J$3, [1]Hormel!$B$1:$B$576, 0) -1 + IF('[1]Score Sheet'!J300&gt;1000, MATCH('[1]Score Sheet'!J300, [1]Hormel!$D$1:$D$24, 0), '[1]Score Sheet'!J300))*'[1]Score Sheet'!J$6))</f>
        <v>0</v>
      </c>
      <c r="M300" s="34">
        <f>IF('[1]Score Sheet'!L300="", 0, 50 -(INDEX([1]Hormel!$E$1:$E$576, MATCH('[1]Score Sheet'!L$3, [1]Hormel!$B$1:$B$576, 0) -1 + IF('[1]Score Sheet'!L300&gt;1000, MATCH('[1]Score Sheet'!L300, [1]Hormel!$D$1:$D$24, 0), '[1]Score Sheet'!L300))*'[1]Score Sheet'!L$4)
-(INDEX([1]Hormel!$F$1:$F$576, MATCH('[1]Score Sheet'!L$3, [1]Hormel!$B$1:$B$576, 0) -1 + IF('[1]Score Sheet'!L300&gt;1000, MATCH('[1]Score Sheet'!L300, [1]Hormel!$D$1:$D$24, 0), '[1]Score Sheet'!L300))*'[1]Score Sheet'!L$5)
-(INDEX([1]Hormel!$G$1:$G$576, MATCH('[1]Score Sheet'!L$3, [1]Hormel!$B$1:$B$576, 0) -1 + IF('[1]Score Sheet'!L300&gt;1000, MATCH('[1]Score Sheet'!L300, [1]Hormel!$D$1:$D$24, 0), '[1]Score Sheet'!L300))*'[1]Score Sheet'!L$6))</f>
        <v>0</v>
      </c>
      <c r="O300" s="34">
        <f>IF('[1]Score Sheet'!N300="", 0, 50 -(INDEX([1]Hormel!$E$1:$E$576, MATCH('[1]Score Sheet'!N$3, [1]Hormel!$B$1:$B$576, 0) -1 + IF('[1]Score Sheet'!N300&gt;1000, MATCH('[1]Score Sheet'!N300, [1]Hormel!$D$1:$D$24, 0), '[1]Score Sheet'!N300))*'[1]Score Sheet'!N$4)
-(INDEX([1]Hormel!$F$1:$F$576, MATCH('[1]Score Sheet'!N$3, [1]Hormel!$B$1:$B$576, 0) -1 + IF('[1]Score Sheet'!N300&gt;1000, MATCH('[1]Score Sheet'!N300, [1]Hormel!$D$1:$D$24, 0), '[1]Score Sheet'!N300))*'[1]Score Sheet'!N$5)
-(INDEX([1]Hormel!$G$1:$G$576, MATCH('[1]Score Sheet'!N$3, [1]Hormel!$B$1:$B$576, 0) -1 + IF('[1]Score Sheet'!N300&gt;1000, MATCH('[1]Score Sheet'!N300, [1]Hormel!$D$1:$D$24, 0), '[1]Score Sheet'!N300))*'[1]Score Sheet'!N$6))</f>
        <v>0</v>
      </c>
      <c r="Q300" s="34">
        <f>IF('[1]Score Sheet'!P300="", 0, 50 -(INDEX([1]Hormel!$E$1:$E$576, MATCH('[1]Score Sheet'!P$3, [1]Hormel!$B$1:$B$576, 0) -1 + IF('[1]Score Sheet'!P300&gt;1000, MATCH('[1]Score Sheet'!P300, [1]Hormel!$D$1:$D$24, 0), '[1]Score Sheet'!P300))*'[1]Score Sheet'!P$4)
-(INDEX([1]Hormel!$F$1:$F$576, MATCH('[1]Score Sheet'!P$3, [1]Hormel!$B$1:$B$576, 0) -1 + IF('[1]Score Sheet'!P300&gt;1000, MATCH('[1]Score Sheet'!P300, [1]Hormel!$D$1:$D$24, 0), '[1]Score Sheet'!P300))*'[1]Score Sheet'!P$5)
-(INDEX([1]Hormel!$G$1:$G$576, MATCH('[1]Score Sheet'!P$3, [1]Hormel!$B$1:$B$576, 0) -1 + IF('[1]Score Sheet'!P300&gt;1000, MATCH('[1]Score Sheet'!P300, [1]Hormel!$D$1:$D$24, 0), '[1]Score Sheet'!P300))*'[1]Score Sheet'!P$6))</f>
        <v>0</v>
      </c>
      <c r="S300" s="34">
        <f>IF('[1]Score Sheet'!R300="", 0, 50 -(INDEX([1]Hormel!$E$1:$E$576, MATCH('[1]Score Sheet'!R$3, [1]Hormel!$B$1:$B$576, 0) -1 + IF('[1]Score Sheet'!R300&gt;1000, MATCH('[1]Score Sheet'!R300, [1]Hormel!$D$1:$D$24, 0), '[1]Score Sheet'!R300))*'[1]Score Sheet'!R$4)
-(INDEX([1]Hormel!$F$1:$F$576, MATCH('[1]Score Sheet'!R$3, [1]Hormel!$B$1:$B$576, 0) -1 + IF('[1]Score Sheet'!R300&gt;1000, MATCH('[1]Score Sheet'!R300, [1]Hormel!$D$1:$D$24, 0), '[1]Score Sheet'!R300))*'[1]Score Sheet'!R$5)
-(INDEX([1]Hormel!$G$1:$G$576, MATCH('[1]Score Sheet'!R$3, [1]Hormel!$B$1:$B$576, 0) -1 + IF('[1]Score Sheet'!R300&gt;1000, MATCH('[1]Score Sheet'!R300, [1]Hormel!$D$1:$D$24, 0), '[1]Score Sheet'!R300))*'[1]Score Sheet'!R$6))</f>
        <v>0</v>
      </c>
      <c r="T300" s="37"/>
      <c r="U300" s="34">
        <f>IF('[1]Score Sheet'!T300="", 0, 50 -(INDEX([1]Hormel!$E$1:$E$576, MATCH('[1]Score Sheet'!T$3, [1]Hormel!$B$1:$B$576, 0) -1 + IF('[1]Score Sheet'!T300&gt;1000, MATCH('[1]Score Sheet'!T300, [1]Hormel!$D$1:$D$24, 0), '[1]Score Sheet'!T300))*'[1]Score Sheet'!T$4)
-(INDEX([1]Hormel!$F$1:$F$576, MATCH('[1]Score Sheet'!T$3, [1]Hormel!$B$1:$B$576, 0) -1 + IF('[1]Score Sheet'!T300&gt;1000, MATCH('[1]Score Sheet'!T300, [1]Hormel!$D$1:$D$24, 0), '[1]Score Sheet'!T300))*'[1]Score Sheet'!T$5)
-(INDEX([1]Hormel!$G$1:$G$576, MATCH('[1]Score Sheet'!T$3, [1]Hormel!$B$1:$B$576, 0) -1 + IF('[1]Score Sheet'!T300&gt;1000, MATCH('[1]Score Sheet'!T300, [1]Hormel!$D$1:$D$24, 0), '[1]Score Sheet'!T300))*'[1]Score Sheet'!T$6))</f>
        <v>0</v>
      </c>
      <c r="Z300" s="35">
        <f t="shared" si="157"/>
        <v>0</v>
      </c>
      <c r="AA300">
        <f>RANK(Z300, $Z$1:$Z$4662)</f>
        <v>49</v>
      </c>
      <c r="AB300" t="str">
        <f>IF(Z300&lt;&gt;0, COUNTIF($AA$1:$AA$4662,AA300)-1, "")</f>
        <v/>
      </c>
      <c r="AF300">
        <f t="shared" si="158"/>
        <v>0</v>
      </c>
      <c r="AG300">
        <f>RANK(AF300,AF:AF)</f>
        <v>49</v>
      </c>
      <c r="AH300">
        <f t="shared" si="159"/>
        <v>0</v>
      </c>
      <c r="AI300">
        <f>RANK(AH300,AH:AH)</f>
        <v>48</v>
      </c>
      <c r="AJ300">
        <f t="shared" si="160"/>
        <v>0</v>
      </c>
      <c r="AK300">
        <f>RANK(AJ300,AJ:AJ)</f>
        <v>49</v>
      </c>
    </row>
    <row r="301" spans="1:37" x14ac:dyDescent="0.3">
      <c r="A301" s="32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3"/>
      <c r="U301" s="43"/>
      <c r="V301" s="44"/>
      <c r="W301" s="44"/>
      <c r="X301" s="44"/>
      <c r="Y301" s="44"/>
      <c r="Z301" s="44"/>
      <c r="AA301" s="44"/>
      <c r="AB301" s="43"/>
      <c r="AC301" s="43"/>
      <c r="AD301" s="30"/>
      <c r="AE301" s="30"/>
      <c r="AF301" s="2"/>
      <c r="AG301" s="2"/>
      <c r="AH301" s="2"/>
      <c r="AI301" s="2"/>
      <c r="AJ301" s="2"/>
      <c r="AK301" s="2"/>
    </row>
    <row r="302" spans="1:37" x14ac:dyDescent="0.3">
      <c r="A302" s="24" t="s">
        <v>30</v>
      </c>
      <c r="B302" s="25"/>
      <c r="C302" s="25"/>
      <c r="D302" s="25" t="s">
        <v>32</v>
      </c>
      <c r="E302" s="25"/>
      <c r="F302" s="25" t="s">
        <v>33</v>
      </c>
      <c r="G302" s="25"/>
      <c r="H302" s="25" t="s">
        <v>34</v>
      </c>
      <c r="I302" s="25"/>
      <c r="J302" s="25" t="s">
        <v>35</v>
      </c>
      <c r="K302" s="25"/>
      <c r="L302" s="25" t="s">
        <v>36</v>
      </c>
      <c r="M302" s="25"/>
      <c r="N302" s="25" t="s">
        <v>37</v>
      </c>
      <c r="O302" s="25"/>
      <c r="P302" s="25" t="s">
        <v>38</v>
      </c>
      <c r="Q302" s="25"/>
      <c r="R302" s="25" t="s">
        <v>39</v>
      </c>
      <c r="S302" s="26"/>
      <c r="T302" s="26" t="s">
        <v>8</v>
      </c>
      <c r="U302" s="26"/>
      <c r="V302" s="25" t="s">
        <v>50</v>
      </c>
      <c r="W302" s="25" t="s">
        <v>79</v>
      </c>
      <c r="X302" s="25" t="s">
        <v>80</v>
      </c>
      <c r="Y302" s="25"/>
      <c r="Z302" s="27" t="s">
        <v>24</v>
      </c>
      <c r="AA302" s="28" t="s">
        <v>25</v>
      </c>
      <c r="AB302" s="29">
        <f t="shared" ref="AB302" si="161">SUM(Z303:Z306)-MIN(Z303:Z306)</f>
        <v>0</v>
      </c>
      <c r="AC302" s="29">
        <f>RANK(AB302, $AB$1:$AB$4662)</f>
        <v>27</v>
      </c>
      <c r="AD302" s="30" t="str">
        <f>IF(AB302&lt;&gt;0, COUNTIF($AC$1:$AC$4662,AC302)-1, "")</f>
        <v/>
      </c>
      <c r="AE302" s="30"/>
      <c r="AF302" s="31" t="s">
        <v>43</v>
      </c>
      <c r="AG302" s="31" t="s">
        <v>44</v>
      </c>
      <c r="AH302" s="31" t="s">
        <v>43</v>
      </c>
      <c r="AI302" s="31" t="s">
        <v>44</v>
      </c>
      <c r="AJ302" s="31" t="s">
        <v>43</v>
      </c>
      <c r="AK302" s="31" t="s">
        <v>44</v>
      </c>
    </row>
    <row r="303" spans="1:37" x14ac:dyDescent="0.3">
      <c r="A303" s="32"/>
      <c r="B303" s="30"/>
      <c r="C303" s="30"/>
      <c r="E303" s="34">
        <f>IF('[1]Score Sheet'!D303="", 0, 50 -(INDEX([1]Hormel!$E$1:$E$576, MATCH('[1]Score Sheet'!D$3, [1]Hormel!$B$1:$B$576, 0) -1 + IF('[1]Score Sheet'!D303&gt;1000, MATCH('[1]Score Sheet'!D303, [1]Hormel!$D$1:$D$24, 0), '[1]Score Sheet'!D303))*'[1]Score Sheet'!D$4)
-(INDEX([1]Hormel!$F$1:$F$576, MATCH('[1]Score Sheet'!D$3, [1]Hormel!$B$1:$B$576, 0) -1 + IF('[1]Score Sheet'!D303&gt;1000, MATCH('[1]Score Sheet'!D303, [1]Hormel!$D$1:$D$24, 0), '[1]Score Sheet'!D303))*'[1]Score Sheet'!D$5)
-(INDEX([1]Hormel!$G$1:$G$576, MATCH('[1]Score Sheet'!D$3, [1]Hormel!$B$1:$B$576, 0) -1 + IF('[1]Score Sheet'!D303&gt;1000, MATCH('[1]Score Sheet'!D303, [1]Hormel!$D$1:$D$24, 0), '[1]Score Sheet'!D303))*'[1]Score Sheet'!D$6))</f>
        <v>0</v>
      </c>
      <c r="G303" s="34">
        <f>IF('[1]Score Sheet'!F303="", 0, 50 -(INDEX([1]Hormel!$E$1:$E$576, MATCH('[1]Score Sheet'!F$3, [1]Hormel!$B$1:$B$576, 0) -1 + IF('[1]Score Sheet'!F303&gt;1000, MATCH('[1]Score Sheet'!F303, [1]Hormel!$D$1:$D$24, 0), '[1]Score Sheet'!F303))*'[1]Score Sheet'!F$4)
-(INDEX([1]Hormel!$F$1:$F$576, MATCH('[1]Score Sheet'!F$3, [1]Hormel!$B$1:$B$576, 0) -1 + IF('[1]Score Sheet'!F303&gt;1000, MATCH('[1]Score Sheet'!F303, [1]Hormel!$D$1:$D$24, 0), '[1]Score Sheet'!F303))*'[1]Score Sheet'!F$5)
-(INDEX([1]Hormel!$G$1:$G$576, MATCH('[1]Score Sheet'!F$3, [1]Hormel!$B$1:$B$576, 0) -1 + IF('[1]Score Sheet'!F303&gt;1000, MATCH('[1]Score Sheet'!F303, [1]Hormel!$D$1:$D$24, 0), '[1]Score Sheet'!F303))*'[1]Score Sheet'!F$6))</f>
        <v>0</v>
      </c>
      <c r="I303" s="34">
        <f>IF('[1]Score Sheet'!H303="", 0, 50 -(INDEX([1]Hormel!$E$1:$E$576, MATCH('[1]Score Sheet'!H$3, [1]Hormel!$B$1:$B$576, 0) -1 + IF('[1]Score Sheet'!H303&gt;1000, MATCH('[1]Score Sheet'!H303, [1]Hormel!$D$1:$D$24, 0), '[1]Score Sheet'!H303))*'[1]Score Sheet'!H$4)
-(INDEX([1]Hormel!$F$1:$F$576, MATCH('[1]Score Sheet'!H$3, [1]Hormel!$B$1:$B$576, 0) -1 + IF('[1]Score Sheet'!H303&gt;1000, MATCH('[1]Score Sheet'!H303, [1]Hormel!$D$1:$D$24, 0), '[1]Score Sheet'!H303))*'[1]Score Sheet'!H$5)
-(INDEX([1]Hormel!$G$1:$G$576, MATCH('[1]Score Sheet'!H$3, [1]Hormel!$B$1:$B$576, 0) -1 + IF('[1]Score Sheet'!H303&gt;1000, MATCH('[1]Score Sheet'!H303, [1]Hormel!$D$1:$D$24, 0), '[1]Score Sheet'!H303))*'[1]Score Sheet'!H$6))</f>
        <v>0</v>
      </c>
      <c r="K303" s="34">
        <f>IF('[1]Score Sheet'!J303="", 0, 50 -(INDEX([1]Hormel!$E$1:$E$576, MATCH('[1]Score Sheet'!J$3, [1]Hormel!$B$1:$B$576, 0) -1 + IF('[1]Score Sheet'!J303&gt;1000, MATCH('[1]Score Sheet'!J303, [1]Hormel!$D$1:$D$24, 0), '[1]Score Sheet'!J303))*'[1]Score Sheet'!J$4)
-(INDEX([1]Hormel!$F$1:$F$576, MATCH('[1]Score Sheet'!J$3, [1]Hormel!$B$1:$B$576, 0) -1 + IF('[1]Score Sheet'!J303&gt;1000, MATCH('[1]Score Sheet'!J303, [1]Hormel!$D$1:$D$24, 0), '[1]Score Sheet'!J303))*'[1]Score Sheet'!J$5)
-(INDEX([1]Hormel!$G$1:$G$576, MATCH('[1]Score Sheet'!J$3, [1]Hormel!$B$1:$B$576, 0) -1 + IF('[1]Score Sheet'!J303&gt;1000, MATCH('[1]Score Sheet'!J303, [1]Hormel!$D$1:$D$24, 0), '[1]Score Sheet'!J303))*'[1]Score Sheet'!J$6))</f>
        <v>0</v>
      </c>
      <c r="M303" s="34">
        <f>IF('[1]Score Sheet'!L303="", 0, 50 -(INDEX([1]Hormel!$E$1:$E$576, MATCH('[1]Score Sheet'!L$3, [1]Hormel!$B$1:$B$576, 0) -1 + IF('[1]Score Sheet'!L303&gt;1000, MATCH('[1]Score Sheet'!L303, [1]Hormel!$D$1:$D$24, 0), '[1]Score Sheet'!L303))*'[1]Score Sheet'!L$4)
-(INDEX([1]Hormel!$F$1:$F$576, MATCH('[1]Score Sheet'!L$3, [1]Hormel!$B$1:$B$576, 0) -1 + IF('[1]Score Sheet'!L303&gt;1000, MATCH('[1]Score Sheet'!L303, [1]Hormel!$D$1:$D$24, 0), '[1]Score Sheet'!L303))*'[1]Score Sheet'!L$5)
-(INDEX([1]Hormel!$G$1:$G$576, MATCH('[1]Score Sheet'!L$3, [1]Hormel!$B$1:$B$576, 0) -1 + IF('[1]Score Sheet'!L303&gt;1000, MATCH('[1]Score Sheet'!L303, [1]Hormel!$D$1:$D$24, 0), '[1]Score Sheet'!L303))*'[1]Score Sheet'!L$6))</f>
        <v>0</v>
      </c>
      <c r="O303" s="34">
        <f>IF('[1]Score Sheet'!N303="", 0, 50 -(INDEX([1]Hormel!$E$1:$E$576, MATCH('[1]Score Sheet'!N$3, [1]Hormel!$B$1:$B$576, 0) -1 + IF('[1]Score Sheet'!N303&gt;1000, MATCH('[1]Score Sheet'!N303, [1]Hormel!$D$1:$D$24, 0), '[1]Score Sheet'!N303))*'[1]Score Sheet'!N$4)
-(INDEX([1]Hormel!$F$1:$F$576, MATCH('[1]Score Sheet'!N$3, [1]Hormel!$B$1:$B$576, 0) -1 + IF('[1]Score Sheet'!N303&gt;1000, MATCH('[1]Score Sheet'!N303, [1]Hormel!$D$1:$D$24, 0), '[1]Score Sheet'!N303))*'[1]Score Sheet'!N$5)
-(INDEX([1]Hormel!$G$1:$G$576, MATCH('[1]Score Sheet'!N$3, [1]Hormel!$B$1:$B$576, 0) -1 + IF('[1]Score Sheet'!N303&gt;1000, MATCH('[1]Score Sheet'!N303, [1]Hormel!$D$1:$D$24, 0), '[1]Score Sheet'!N303))*'[1]Score Sheet'!N$6))</f>
        <v>0</v>
      </c>
      <c r="Q303" s="34">
        <f>IF('[1]Score Sheet'!P303="", 0, 50 -(INDEX([1]Hormel!$E$1:$E$576, MATCH('[1]Score Sheet'!P$3, [1]Hormel!$B$1:$B$576, 0) -1 + IF('[1]Score Sheet'!P303&gt;1000, MATCH('[1]Score Sheet'!P303, [1]Hormel!$D$1:$D$24, 0), '[1]Score Sheet'!P303))*'[1]Score Sheet'!P$4)
-(INDEX([1]Hormel!$F$1:$F$576, MATCH('[1]Score Sheet'!P$3, [1]Hormel!$B$1:$B$576, 0) -1 + IF('[1]Score Sheet'!P303&gt;1000, MATCH('[1]Score Sheet'!P303, [1]Hormel!$D$1:$D$24, 0), '[1]Score Sheet'!P303))*'[1]Score Sheet'!P$5)
-(INDEX([1]Hormel!$G$1:$G$576, MATCH('[1]Score Sheet'!P$3, [1]Hormel!$B$1:$B$576, 0) -1 + IF('[1]Score Sheet'!P303&gt;1000, MATCH('[1]Score Sheet'!P303, [1]Hormel!$D$1:$D$24, 0), '[1]Score Sheet'!P303))*'[1]Score Sheet'!P$6))</f>
        <v>0</v>
      </c>
      <c r="S303" s="34">
        <f>IF('[1]Score Sheet'!R303="", 0, 50 -(INDEX([1]Hormel!$E$1:$E$576, MATCH('[1]Score Sheet'!R$3, [1]Hormel!$B$1:$B$576, 0) -1 + IF('[1]Score Sheet'!R303&gt;1000, MATCH('[1]Score Sheet'!R303, [1]Hormel!$D$1:$D$24, 0), '[1]Score Sheet'!R303))*'[1]Score Sheet'!R$4)
-(INDEX([1]Hormel!$F$1:$F$576, MATCH('[1]Score Sheet'!R$3, [1]Hormel!$B$1:$B$576, 0) -1 + IF('[1]Score Sheet'!R303&gt;1000, MATCH('[1]Score Sheet'!R303, [1]Hormel!$D$1:$D$24, 0), '[1]Score Sheet'!R303))*'[1]Score Sheet'!R$5)
-(INDEX([1]Hormel!$G$1:$G$576, MATCH('[1]Score Sheet'!R$3, [1]Hormel!$B$1:$B$576, 0) -1 + IF('[1]Score Sheet'!R303&gt;1000, MATCH('[1]Score Sheet'!R303, [1]Hormel!$D$1:$D$24, 0), '[1]Score Sheet'!R303))*'[1]Score Sheet'!R$6))</f>
        <v>0</v>
      </c>
      <c r="T303" s="30"/>
      <c r="U303" s="34">
        <f>IF('[1]Score Sheet'!T303="", 0, 50 -(INDEX([1]Hormel!$E$1:$E$576, MATCH('[1]Score Sheet'!T$3, [1]Hormel!$B$1:$B$576, 0) -1 + IF('[1]Score Sheet'!T303&gt;1000, MATCH('[1]Score Sheet'!T303, [1]Hormel!$D$1:$D$24, 0), '[1]Score Sheet'!T303))*'[1]Score Sheet'!T$4)
-(INDEX([1]Hormel!$F$1:$F$576, MATCH('[1]Score Sheet'!T$3, [1]Hormel!$B$1:$B$576, 0) -1 + IF('[1]Score Sheet'!T303&gt;1000, MATCH('[1]Score Sheet'!T303, [1]Hormel!$D$1:$D$24, 0), '[1]Score Sheet'!T303))*'[1]Score Sheet'!T$5)
-(INDEX([1]Hormel!$G$1:$G$576, MATCH('[1]Score Sheet'!T$3, [1]Hormel!$B$1:$B$576, 0) -1 + IF('[1]Score Sheet'!T303&gt;1000, MATCH('[1]Score Sheet'!T303, [1]Hormel!$D$1:$D$24, 0), '[1]Score Sheet'!T303))*'[1]Score Sheet'!T$6))</f>
        <v>0</v>
      </c>
      <c r="Z303" s="35">
        <f t="shared" ref="Z303:Z306" si="162">SUM(E303,G303,I303,K303,M303,O303,Q303,S303,U303,V303,W303,X303,Y303)</f>
        <v>0</v>
      </c>
      <c r="AA303">
        <f>RANK(Z303, $Z$1:$Z$4662)</f>
        <v>49</v>
      </c>
      <c r="AB303" t="str">
        <f>IF(Z303&lt;&gt;0, COUNTIF($AA$1:$AA$4662,AA303)-1, "")</f>
        <v/>
      </c>
      <c r="AF303">
        <f t="shared" ref="AF303:AF306" si="163">SUM(U303,S303,Q303,O303,M303,K303,I303,G303,E303,)</f>
        <v>0</v>
      </c>
      <c r="AG303">
        <f>RANK(AF303,AF:AF)</f>
        <v>49</v>
      </c>
      <c r="AH303">
        <f t="shared" ref="AH303:AH306" si="164">SUM(Y303,X303+W303,V303)</f>
        <v>0</v>
      </c>
      <c r="AI303">
        <f>RANK(AH303,AH:AH)</f>
        <v>48</v>
      </c>
      <c r="AJ303">
        <f t="shared" ref="AJ303:AJ306" si="165">AH303+AF303</f>
        <v>0</v>
      </c>
      <c r="AK303">
        <f>RANK(AJ303,AJ:AJ)</f>
        <v>49</v>
      </c>
    </row>
    <row r="304" spans="1:37" x14ac:dyDescent="0.3">
      <c r="A304" s="32"/>
      <c r="B304" s="30"/>
      <c r="C304" s="30"/>
      <c r="E304" s="34">
        <f>IF('[1]Score Sheet'!D304="", 0, 50 -(INDEX([1]Hormel!$E$1:$E$576, MATCH('[1]Score Sheet'!D$3, [1]Hormel!$B$1:$B$576, 0) -1 + IF('[1]Score Sheet'!D304&gt;1000, MATCH('[1]Score Sheet'!D304, [1]Hormel!$D$1:$D$24, 0), '[1]Score Sheet'!D304))*'[1]Score Sheet'!D$4)
-(INDEX([1]Hormel!$F$1:$F$576, MATCH('[1]Score Sheet'!D$3, [1]Hormel!$B$1:$B$576, 0) -1 + IF('[1]Score Sheet'!D304&gt;1000, MATCH('[1]Score Sheet'!D304, [1]Hormel!$D$1:$D$24, 0), '[1]Score Sheet'!D304))*'[1]Score Sheet'!D$5)
-(INDEX([1]Hormel!$G$1:$G$576, MATCH('[1]Score Sheet'!D$3, [1]Hormel!$B$1:$B$576, 0) -1 + IF('[1]Score Sheet'!D304&gt;1000, MATCH('[1]Score Sheet'!D304, [1]Hormel!$D$1:$D$24, 0), '[1]Score Sheet'!D304))*'[1]Score Sheet'!D$6))</f>
        <v>0</v>
      </c>
      <c r="G304" s="34">
        <f>IF('[1]Score Sheet'!F304="", 0, 50 -(INDEX([1]Hormel!$E$1:$E$576, MATCH('[1]Score Sheet'!F$3, [1]Hormel!$B$1:$B$576, 0) -1 + IF('[1]Score Sheet'!F304&gt;1000, MATCH('[1]Score Sheet'!F304, [1]Hormel!$D$1:$D$24, 0), '[1]Score Sheet'!F304))*'[1]Score Sheet'!F$4)
-(INDEX([1]Hormel!$F$1:$F$576, MATCH('[1]Score Sheet'!F$3, [1]Hormel!$B$1:$B$576, 0) -1 + IF('[1]Score Sheet'!F304&gt;1000, MATCH('[1]Score Sheet'!F304, [1]Hormel!$D$1:$D$24, 0), '[1]Score Sheet'!F304))*'[1]Score Sheet'!F$5)
-(INDEX([1]Hormel!$G$1:$G$576, MATCH('[1]Score Sheet'!F$3, [1]Hormel!$B$1:$B$576, 0) -1 + IF('[1]Score Sheet'!F304&gt;1000, MATCH('[1]Score Sheet'!F304, [1]Hormel!$D$1:$D$24, 0), '[1]Score Sheet'!F304))*'[1]Score Sheet'!F$6))</f>
        <v>0</v>
      </c>
      <c r="I304" s="34">
        <f>IF('[1]Score Sheet'!H304="", 0, 50 -(INDEX([1]Hormel!$E$1:$E$576, MATCH('[1]Score Sheet'!H$3, [1]Hormel!$B$1:$B$576, 0) -1 + IF('[1]Score Sheet'!H304&gt;1000, MATCH('[1]Score Sheet'!H304, [1]Hormel!$D$1:$D$24, 0), '[1]Score Sheet'!H304))*'[1]Score Sheet'!H$4)
-(INDEX([1]Hormel!$F$1:$F$576, MATCH('[1]Score Sheet'!H$3, [1]Hormel!$B$1:$B$576, 0) -1 + IF('[1]Score Sheet'!H304&gt;1000, MATCH('[1]Score Sheet'!H304, [1]Hormel!$D$1:$D$24, 0), '[1]Score Sheet'!H304))*'[1]Score Sheet'!H$5)
-(INDEX([1]Hormel!$G$1:$G$576, MATCH('[1]Score Sheet'!H$3, [1]Hormel!$B$1:$B$576, 0) -1 + IF('[1]Score Sheet'!H304&gt;1000, MATCH('[1]Score Sheet'!H304, [1]Hormel!$D$1:$D$24, 0), '[1]Score Sheet'!H304))*'[1]Score Sheet'!H$6))</f>
        <v>0</v>
      </c>
      <c r="K304" s="34">
        <f>IF('[1]Score Sheet'!J304="", 0, 50 -(INDEX([1]Hormel!$E$1:$E$576, MATCH('[1]Score Sheet'!J$3, [1]Hormel!$B$1:$B$576, 0) -1 + IF('[1]Score Sheet'!J304&gt;1000, MATCH('[1]Score Sheet'!J304, [1]Hormel!$D$1:$D$24, 0), '[1]Score Sheet'!J304))*'[1]Score Sheet'!J$4)
-(INDEX([1]Hormel!$F$1:$F$576, MATCH('[1]Score Sheet'!J$3, [1]Hormel!$B$1:$B$576, 0) -1 + IF('[1]Score Sheet'!J304&gt;1000, MATCH('[1]Score Sheet'!J304, [1]Hormel!$D$1:$D$24, 0), '[1]Score Sheet'!J304))*'[1]Score Sheet'!J$5)
-(INDEX([1]Hormel!$G$1:$G$576, MATCH('[1]Score Sheet'!J$3, [1]Hormel!$B$1:$B$576, 0) -1 + IF('[1]Score Sheet'!J304&gt;1000, MATCH('[1]Score Sheet'!J304, [1]Hormel!$D$1:$D$24, 0), '[1]Score Sheet'!J304))*'[1]Score Sheet'!J$6))</f>
        <v>0</v>
      </c>
      <c r="M304" s="34">
        <f>IF('[1]Score Sheet'!L304="", 0, 50 -(INDEX([1]Hormel!$E$1:$E$576, MATCH('[1]Score Sheet'!L$3, [1]Hormel!$B$1:$B$576, 0) -1 + IF('[1]Score Sheet'!L304&gt;1000, MATCH('[1]Score Sheet'!L304, [1]Hormel!$D$1:$D$24, 0), '[1]Score Sheet'!L304))*'[1]Score Sheet'!L$4)
-(INDEX([1]Hormel!$F$1:$F$576, MATCH('[1]Score Sheet'!L$3, [1]Hormel!$B$1:$B$576, 0) -1 + IF('[1]Score Sheet'!L304&gt;1000, MATCH('[1]Score Sheet'!L304, [1]Hormel!$D$1:$D$24, 0), '[1]Score Sheet'!L304))*'[1]Score Sheet'!L$5)
-(INDEX([1]Hormel!$G$1:$G$576, MATCH('[1]Score Sheet'!L$3, [1]Hormel!$B$1:$B$576, 0) -1 + IF('[1]Score Sheet'!L304&gt;1000, MATCH('[1]Score Sheet'!L304, [1]Hormel!$D$1:$D$24, 0), '[1]Score Sheet'!L304))*'[1]Score Sheet'!L$6))</f>
        <v>0</v>
      </c>
      <c r="O304" s="34">
        <f>IF('[1]Score Sheet'!N304="", 0, 50 -(INDEX([1]Hormel!$E$1:$E$576, MATCH('[1]Score Sheet'!N$3, [1]Hormel!$B$1:$B$576, 0) -1 + IF('[1]Score Sheet'!N304&gt;1000, MATCH('[1]Score Sheet'!N304, [1]Hormel!$D$1:$D$24, 0), '[1]Score Sheet'!N304))*'[1]Score Sheet'!N$4)
-(INDEX([1]Hormel!$F$1:$F$576, MATCH('[1]Score Sheet'!N$3, [1]Hormel!$B$1:$B$576, 0) -1 + IF('[1]Score Sheet'!N304&gt;1000, MATCH('[1]Score Sheet'!N304, [1]Hormel!$D$1:$D$24, 0), '[1]Score Sheet'!N304))*'[1]Score Sheet'!N$5)
-(INDEX([1]Hormel!$G$1:$G$576, MATCH('[1]Score Sheet'!N$3, [1]Hormel!$B$1:$B$576, 0) -1 + IF('[1]Score Sheet'!N304&gt;1000, MATCH('[1]Score Sheet'!N304, [1]Hormel!$D$1:$D$24, 0), '[1]Score Sheet'!N304))*'[1]Score Sheet'!N$6))</f>
        <v>0</v>
      </c>
      <c r="Q304" s="34">
        <f>IF('[1]Score Sheet'!P304="", 0, 50 -(INDEX([1]Hormel!$E$1:$E$576, MATCH('[1]Score Sheet'!P$3, [1]Hormel!$B$1:$B$576, 0) -1 + IF('[1]Score Sheet'!P304&gt;1000, MATCH('[1]Score Sheet'!P304, [1]Hormel!$D$1:$D$24, 0), '[1]Score Sheet'!P304))*'[1]Score Sheet'!P$4)
-(INDEX([1]Hormel!$F$1:$F$576, MATCH('[1]Score Sheet'!P$3, [1]Hormel!$B$1:$B$576, 0) -1 + IF('[1]Score Sheet'!P304&gt;1000, MATCH('[1]Score Sheet'!P304, [1]Hormel!$D$1:$D$24, 0), '[1]Score Sheet'!P304))*'[1]Score Sheet'!P$5)
-(INDEX([1]Hormel!$G$1:$G$576, MATCH('[1]Score Sheet'!P$3, [1]Hormel!$B$1:$B$576, 0) -1 + IF('[1]Score Sheet'!P304&gt;1000, MATCH('[1]Score Sheet'!P304, [1]Hormel!$D$1:$D$24, 0), '[1]Score Sheet'!P304))*'[1]Score Sheet'!P$6))</f>
        <v>0</v>
      </c>
      <c r="S304" s="34">
        <f>IF('[1]Score Sheet'!R304="", 0, 50 -(INDEX([1]Hormel!$E$1:$E$576, MATCH('[1]Score Sheet'!R$3, [1]Hormel!$B$1:$B$576, 0) -1 + IF('[1]Score Sheet'!R304&gt;1000, MATCH('[1]Score Sheet'!R304, [1]Hormel!$D$1:$D$24, 0), '[1]Score Sheet'!R304))*'[1]Score Sheet'!R$4)
-(INDEX([1]Hormel!$F$1:$F$576, MATCH('[1]Score Sheet'!R$3, [1]Hormel!$B$1:$B$576, 0) -1 + IF('[1]Score Sheet'!R304&gt;1000, MATCH('[1]Score Sheet'!R304, [1]Hormel!$D$1:$D$24, 0), '[1]Score Sheet'!R304))*'[1]Score Sheet'!R$5)
-(INDEX([1]Hormel!$G$1:$G$576, MATCH('[1]Score Sheet'!R$3, [1]Hormel!$B$1:$B$576, 0) -1 + IF('[1]Score Sheet'!R304&gt;1000, MATCH('[1]Score Sheet'!R304, [1]Hormel!$D$1:$D$24, 0), '[1]Score Sheet'!R304))*'[1]Score Sheet'!R$6))</f>
        <v>0</v>
      </c>
      <c r="T304" s="30"/>
      <c r="U304" s="34">
        <f>IF('[1]Score Sheet'!T304="", 0, 50 -(INDEX([1]Hormel!$E$1:$E$576, MATCH('[1]Score Sheet'!T$3, [1]Hormel!$B$1:$B$576, 0) -1 + IF('[1]Score Sheet'!T304&gt;1000, MATCH('[1]Score Sheet'!T304, [1]Hormel!$D$1:$D$24, 0), '[1]Score Sheet'!T304))*'[1]Score Sheet'!T$4)
-(INDEX([1]Hormel!$F$1:$F$576, MATCH('[1]Score Sheet'!T$3, [1]Hormel!$B$1:$B$576, 0) -1 + IF('[1]Score Sheet'!T304&gt;1000, MATCH('[1]Score Sheet'!T304, [1]Hormel!$D$1:$D$24, 0), '[1]Score Sheet'!T304))*'[1]Score Sheet'!T$5)
-(INDEX([1]Hormel!$G$1:$G$576, MATCH('[1]Score Sheet'!T$3, [1]Hormel!$B$1:$B$576, 0) -1 + IF('[1]Score Sheet'!T304&gt;1000, MATCH('[1]Score Sheet'!T304, [1]Hormel!$D$1:$D$24, 0), '[1]Score Sheet'!T304))*'[1]Score Sheet'!T$6))</f>
        <v>0</v>
      </c>
      <c r="Z304" s="35">
        <f t="shared" si="162"/>
        <v>0</v>
      </c>
      <c r="AA304">
        <f>RANK(Z304, $Z$1:$Z$4662)</f>
        <v>49</v>
      </c>
      <c r="AB304" t="str">
        <f>IF(Z304&lt;&gt;0, COUNTIF($AA$1:$AA$4662,AA304)-1, "")</f>
        <v/>
      </c>
      <c r="AF304">
        <f t="shared" si="163"/>
        <v>0</v>
      </c>
      <c r="AG304">
        <f>RANK(AF304,AF:AF)</f>
        <v>49</v>
      </c>
      <c r="AH304">
        <f t="shared" si="164"/>
        <v>0</v>
      </c>
      <c r="AI304">
        <f>RANK(AH304,AH:AH)</f>
        <v>48</v>
      </c>
      <c r="AJ304">
        <f t="shared" si="165"/>
        <v>0</v>
      </c>
      <c r="AK304">
        <f>RANK(AJ304,AJ:AJ)</f>
        <v>49</v>
      </c>
    </row>
    <row r="305" spans="1:37" x14ac:dyDescent="0.3">
      <c r="A305" s="32"/>
      <c r="B305" s="30"/>
      <c r="C305" s="30"/>
      <c r="E305" s="34">
        <f>IF('[1]Score Sheet'!D305="", 0, 50 -(INDEX([1]Hormel!$E$1:$E$576, MATCH('[1]Score Sheet'!D$3, [1]Hormel!$B$1:$B$576, 0) -1 + IF('[1]Score Sheet'!D305&gt;1000, MATCH('[1]Score Sheet'!D305, [1]Hormel!$D$1:$D$24, 0), '[1]Score Sheet'!D305))*'[1]Score Sheet'!D$4)
-(INDEX([1]Hormel!$F$1:$F$576, MATCH('[1]Score Sheet'!D$3, [1]Hormel!$B$1:$B$576, 0) -1 + IF('[1]Score Sheet'!D305&gt;1000, MATCH('[1]Score Sheet'!D305, [1]Hormel!$D$1:$D$24, 0), '[1]Score Sheet'!D305))*'[1]Score Sheet'!D$5)
-(INDEX([1]Hormel!$G$1:$G$576, MATCH('[1]Score Sheet'!D$3, [1]Hormel!$B$1:$B$576, 0) -1 + IF('[1]Score Sheet'!D305&gt;1000, MATCH('[1]Score Sheet'!D305, [1]Hormel!$D$1:$D$24, 0), '[1]Score Sheet'!D305))*'[1]Score Sheet'!D$6))</f>
        <v>0</v>
      </c>
      <c r="G305" s="34">
        <f>IF('[1]Score Sheet'!F305="", 0, 50 -(INDEX([1]Hormel!$E$1:$E$576, MATCH('[1]Score Sheet'!F$3, [1]Hormel!$B$1:$B$576, 0) -1 + IF('[1]Score Sheet'!F305&gt;1000, MATCH('[1]Score Sheet'!F305, [1]Hormel!$D$1:$D$24, 0), '[1]Score Sheet'!F305))*'[1]Score Sheet'!F$4)
-(INDEX([1]Hormel!$F$1:$F$576, MATCH('[1]Score Sheet'!F$3, [1]Hormel!$B$1:$B$576, 0) -1 + IF('[1]Score Sheet'!F305&gt;1000, MATCH('[1]Score Sheet'!F305, [1]Hormel!$D$1:$D$24, 0), '[1]Score Sheet'!F305))*'[1]Score Sheet'!F$5)
-(INDEX([1]Hormel!$G$1:$G$576, MATCH('[1]Score Sheet'!F$3, [1]Hormel!$B$1:$B$576, 0) -1 + IF('[1]Score Sheet'!F305&gt;1000, MATCH('[1]Score Sheet'!F305, [1]Hormel!$D$1:$D$24, 0), '[1]Score Sheet'!F305))*'[1]Score Sheet'!F$6))</f>
        <v>0</v>
      </c>
      <c r="I305" s="34">
        <f>IF('[1]Score Sheet'!H305="", 0, 50 -(INDEX([1]Hormel!$E$1:$E$576, MATCH('[1]Score Sheet'!H$3, [1]Hormel!$B$1:$B$576, 0) -1 + IF('[1]Score Sheet'!H305&gt;1000, MATCH('[1]Score Sheet'!H305, [1]Hormel!$D$1:$D$24, 0), '[1]Score Sheet'!H305))*'[1]Score Sheet'!H$4)
-(INDEX([1]Hormel!$F$1:$F$576, MATCH('[1]Score Sheet'!H$3, [1]Hormel!$B$1:$B$576, 0) -1 + IF('[1]Score Sheet'!H305&gt;1000, MATCH('[1]Score Sheet'!H305, [1]Hormel!$D$1:$D$24, 0), '[1]Score Sheet'!H305))*'[1]Score Sheet'!H$5)
-(INDEX([1]Hormel!$G$1:$G$576, MATCH('[1]Score Sheet'!H$3, [1]Hormel!$B$1:$B$576, 0) -1 + IF('[1]Score Sheet'!H305&gt;1000, MATCH('[1]Score Sheet'!H305, [1]Hormel!$D$1:$D$24, 0), '[1]Score Sheet'!H305))*'[1]Score Sheet'!H$6))</f>
        <v>0</v>
      </c>
      <c r="K305" s="34">
        <f>IF('[1]Score Sheet'!J305="", 0, 50 -(INDEX([1]Hormel!$E$1:$E$576, MATCH('[1]Score Sheet'!J$3, [1]Hormel!$B$1:$B$576, 0) -1 + IF('[1]Score Sheet'!J305&gt;1000, MATCH('[1]Score Sheet'!J305, [1]Hormel!$D$1:$D$24, 0), '[1]Score Sheet'!J305))*'[1]Score Sheet'!J$4)
-(INDEX([1]Hormel!$F$1:$F$576, MATCH('[1]Score Sheet'!J$3, [1]Hormel!$B$1:$B$576, 0) -1 + IF('[1]Score Sheet'!J305&gt;1000, MATCH('[1]Score Sheet'!J305, [1]Hormel!$D$1:$D$24, 0), '[1]Score Sheet'!J305))*'[1]Score Sheet'!J$5)
-(INDEX([1]Hormel!$G$1:$G$576, MATCH('[1]Score Sheet'!J$3, [1]Hormel!$B$1:$B$576, 0) -1 + IF('[1]Score Sheet'!J305&gt;1000, MATCH('[1]Score Sheet'!J305, [1]Hormel!$D$1:$D$24, 0), '[1]Score Sheet'!J305))*'[1]Score Sheet'!J$6))</f>
        <v>0</v>
      </c>
      <c r="M305" s="34">
        <f>IF('[1]Score Sheet'!L305="", 0, 50 -(INDEX([1]Hormel!$E$1:$E$576, MATCH('[1]Score Sheet'!L$3, [1]Hormel!$B$1:$B$576, 0) -1 + IF('[1]Score Sheet'!L305&gt;1000, MATCH('[1]Score Sheet'!L305, [1]Hormel!$D$1:$D$24, 0), '[1]Score Sheet'!L305))*'[1]Score Sheet'!L$4)
-(INDEX([1]Hormel!$F$1:$F$576, MATCH('[1]Score Sheet'!L$3, [1]Hormel!$B$1:$B$576, 0) -1 + IF('[1]Score Sheet'!L305&gt;1000, MATCH('[1]Score Sheet'!L305, [1]Hormel!$D$1:$D$24, 0), '[1]Score Sheet'!L305))*'[1]Score Sheet'!L$5)
-(INDEX([1]Hormel!$G$1:$G$576, MATCH('[1]Score Sheet'!L$3, [1]Hormel!$B$1:$B$576, 0) -1 + IF('[1]Score Sheet'!L305&gt;1000, MATCH('[1]Score Sheet'!L305, [1]Hormel!$D$1:$D$24, 0), '[1]Score Sheet'!L305))*'[1]Score Sheet'!L$6))</f>
        <v>0</v>
      </c>
      <c r="O305" s="34">
        <f>IF('[1]Score Sheet'!N305="", 0, 50 -(INDEX([1]Hormel!$E$1:$E$576, MATCH('[1]Score Sheet'!N$3, [1]Hormel!$B$1:$B$576, 0) -1 + IF('[1]Score Sheet'!N305&gt;1000, MATCH('[1]Score Sheet'!N305, [1]Hormel!$D$1:$D$24, 0), '[1]Score Sheet'!N305))*'[1]Score Sheet'!N$4)
-(INDEX([1]Hormel!$F$1:$F$576, MATCH('[1]Score Sheet'!N$3, [1]Hormel!$B$1:$B$576, 0) -1 + IF('[1]Score Sheet'!N305&gt;1000, MATCH('[1]Score Sheet'!N305, [1]Hormel!$D$1:$D$24, 0), '[1]Score Sheet'!N305))*'[1]Score Sheet'!N$5)
-(INDEX([1]Hormel!$G$1:$G$576, MATCH('[1]Score Sheet'!N$3, [1]Hormel!$B$1:$B$576, 0) -1 + IF('[1]Score Sheet'!N305&gt;1000, MATCH('[1]Score Sheet'!N305, [1]Hormel!$D$1:$D$24, 0), '[1]Score Sheet'!N305))*'[1]Score Sheet'!N$6))</f>
        <v>0</v>
      </c>
      <c r="Q305" s="34">
        <f>IF('[1]Score Sheet'!P305="", 0, 50 -(INDEX([1]Hormel!$E$1:$E$576, MATCH('[1]Score Sheet'!P$3, [1]Hormel!$B$1:$B$576, 0) -1 + IF('[1]Score Sheet'!P305&gt;1000, MATCH('[1]Score Sheet'!P305, [1]Hormel!$D$1:$D$24, 0), '[1]Score Sheet'!P305))*'[1]Score Sheet'!P$4)
-(INDEX([1]Hormel!$F$1:$F$576, MATCH('[1]Score Sheet'!P$3, [1]Hormel!$B$1:$B$576, 0) -1 + IF('[1]Score Sheet'!P305&gt;1000, MATCH('[1]Score Sheet'!P305, [1]Hormel!$D$1:$D$24, 0), '[1]Score Sheet'!P305))*'[1]Score Sheet'!P$5)
-(INDEX([1]Hormel!$G$1:$G$576, MATCH('[1]Score Sheet'!P$3, [1]Hormel!$B$1:$B$576, 0) -1 + IF('[1]Score Sheet'!P305&gt;1000, MATCH('[1]Score Sheet'!P305, [1]Hormel!$D$1:$D$24, 0), '[1]Score Sheet'!P305))*'[1]Score Sheet'!P$6))</f>
        <v>0</v>
      </c>
      <c r="S305" s="34">
        <f>IF('[1]Score Sheet'!R305="", 0, 50 -(INDEX([1]Hormel!$E$1:$E$576, MATCH('[1]Score Sheet'!R$3, [1]Hormel!$B$1:$B$576, 0) -1 + IF('[1]Score Sheet'!R305&gt;1000, MATCH('[1]Score Sheet'!R305, [1]Hormel!$D$1:$D$24, 0), '[1]Score Sheet'!R305))*'[1]Score Sheet'!R$4)
-(INDEX([1]Hormel!$F$1:$F$576, MATCH('[1]Score Sheet'!R$3, [1]Hormel!$B$1:$B$576, 0) -1 + IF('[1]Score Sheet'!R305&gt;1000, MATCH('[1]Score Sheet'!R305, [1]Hormel!$D$1:$D$24, 0), '[1]Score Sheet'!R305))*'[1]Score Sheet'!R$5)
-(INDEX([1]Hormel!$G$1:$G$576, MATCH('[1]Score Sheet'!R$3, [1]Hormel!$B$1:$B$576, 0) -1 + IF('[1]Score Sheet'!R305&gt;1000, MATCH('[1]Score Sheet'!R305, [1]Hormel!$D$1:$D$24, 0), '[1]Score Sheet'!R305))*'[1]Score Sheet'!R$6))</f>
        <v>0</v>
      </c>
      <c r="T305" s="30"/>
      <c r="U305" s="34">
        <f>IF('[1]Score Sheet'!T305="", 0, 50 -(INDEX([1]Hormel!$E$1:$E$576, MATCH('[1]Score Sheet'!T$3, [1]Hormel!$B$1:$B$576, 0) -1 + IF('[1]Score Sheet'!T305&gt;1000, MATCH('[1]Score Sheet'!T305, [1]Hormel!$D$1:$D$24, 0), '[1]Score Sheet'!T305))*'[1]Score Sheet'!T$4)
-(INDEX([1]Hormel!$F$1:$F$576, MATCH('[1]Score Sheet'!T$3, [1]Hormel!$B$1:$B$576, 0) -1 + IF('[1]Score Sheet'!T305&gt;1000, MATCH('[1]Score Sheet'!T305, [1]Hormel!$D$1:$D$24, 0), '[1]Score Sheet'!T305))*'[1]Score Sheet'!T$5)
-(INDEX([1]Hormel!$G$1:$G$576, MATCH('[1]Score Sheet'!T$3, [1]Hormel!$B$1:$B$576, 0) -1 + IF('[1]Score Sheet'!T305&gt;1000, MATCH('[1]Score Sheet'!T305, [1]Hormel!$D$1:$D$24, 0), '[1]Score Sheet'!T305))*'[1]Score Sheet'!T$6))</f>
        <v>0</v>
      </c>
      <c r="Z305" s="35">
        <f t="shared" si="162"/>
        <v>0</v>
      </c>
      <c r="AA305">
        <f>RANK(Z305, $Z$1:$Z$4662)</f>
        <v>49</v>
      </c>
      <c r="AB305" t="str">
        <f>IF(Z305&lt;&gt;0, COUNTIF($AA$1:$AA$4662,AA305)-1, "")</f>
        <v/>
      </c>
      <c r="AF305">
        <f t="shared" si="163"/>
        <v>0</v>
      </c>
      <c r="AG305">
        <f>RANK(AF305,AF:AF)</f>
        <v>49</v>
      </c>
      <c r="AH305">
        <f t="shared" si="164"/>
        <v>0</v>
      </c>
      <c r="AI305">
        <f>RANK(AH305,AH:AH)</f>
        <v>48</v>
      </c>
      <c r="AJ305">
        <f t="shared" si="165"/>
        <v>0</v>
      </c>
      <c r="AK305">
        <f>RANK(AJ305,AJ:AJ)</f>
        <v>49</v>
      </c>
    </row>
    <row r="306" spans="1:37" x14ac:dyDescent="0.3">
      <c r="A306" s="36"/>
      <c r="B306" s="30"/>
      <c r="C306" s="30"/>
      <c r="E306" s="34">
        <f>IF('[1]Score Sheet'!D306="", 0, 50 -(INDEX([1]Hormel!$E$1:$E$576, MATCH('[1]Score Sheet'!D$3, [1]Hormel!$B$1:$B$576, 0) -1 + IF('[1]Score Sheet'!D306&gt;1000, MATCH('[1]Score Sheet'!D306, [1]Hormel!$D$1:$D$24, 0), '[1]Score Sheet'!D306))*'[1]Score Sheet'!D$4)
-(INDEX([1]Hormel!$F$1:$F$576, MATCH('[1]Score Sheet'!D$3, [1]Hormel!$B$1:$B$576, 0) -1 + IF('[1]Score Sheet'!D306&gt;1000, MATCH('[1]Score Sheet'!D306, [1]Hormel!$D$1:$D$24, 0), '[1]Score Sheet'!D306))*'[1]Score Sheet'!D$5)
-(INDEX([1]Hormel!$G$1:$G$576, MATCH('[1]Score Sheet'!D$3, [1]Hormel!$B$1:$B$576, 0) -1 + IF('[1]Score Sheet'!D306&gt;1000, MATCH('[1]Score Sheet'!D306, [1]Hormel!$D$1:$D$24, 0), '[1]Score Sheet'!D306))*'[1]Score Sheet'!D$6))</f>
        <v>0</v>
      </c>
      <c r="G306" s="34">
        <f>IF('[1]Score Sheet'!F306="", 0, 50 -(INDEX([1]Hormel!$E$1:$E$576, MATCH('[1]Score Sheet'!F$3, [1]Hormel!$B$1:$B$576, 0) -1 + IF('[1]Score Sheet'!F306&gt;1000, MATCH('[1]Score Sheet'!F306, [1]Hormel!$D$1:$D$24, 0), '[1]Score Sheet'!F306))*'[1]Score Sheet'!F$4)
-(INDEX([1]Hormel!$F$1:$F$576, MATCH('[1]Score Sheet'!F$3, [1]Hormel!$B$1:$B$576, 0) -1 + IF('[1]Score Sheet'!F306&gt;1000, MATCH('[1]Score Sheet'!F306, [1]Hormel!$D$1:$D$24, 0), '[1]Score Sheet'!F306))*'[1]Score Sheet'!F$5)
-(INDEX([1]Hormel!$G$1:$G$576, MATCH('[1]Score Sheet'!F$3, [1]Hormel!$B$1:$B$576, 0) -1 + IF('[1]Score Sheet'!F306&gt;1000, MATCH('[1]Score Sheet'!F306, [1]Hormel!$D$1:$D$24, 0), '[1]Score Sheet'!F306))*'[1]Score Sheet'!F$6))</f>
        <v>0</v>
      </c>
      <c r="I306" s="34">
        <f>IF('[1]Score Sheet'!H306="", 0, 50 -(INDEX([1]Hormel!$E$1:$E$576, MATCH('[1]Score Sheet'!H$3, [1]Hormel!$B$1:$B$576, 0) -1 + IF('[1]Score Sheet'!H306&gt;1000, MATCH('[1]Score Sheet'!H306, [1]Hormel!$D$1:$D$24, 0), '[1]Score Sheet'!H306))*'[1]Score Sheet'!H$4)
-(INDEX([1]Hormel!$F$1:$F$576, MATCH('[1]Score Sheet'!H$3, [1]Hormel!$B$1:$B$576, 0) -1 + IF('[1]Score Sheet'!H306&gt;1000, MATCH('[1]Score Sheet'!H306, [1]Hormel!$D$1:$D$24, 0), '[1]Score Sheet'!H306))*'[1]Score Sheet'!H$5)
-(INDEX([1]Hormel!$G$1:$G$576, MATCH('[1]Score Sheet'!H$3, [1]Hormel!$B$1:$B$576, 0) -1 + IF('[1]Score Sheet'!H306&gt;1000, MATCH('[1]Score Sheet'!H306, [1]Hormel!$D$1:$D$24, 0), '[1]Score Sheet'!H306))*'[1]Score Sheet'!H$6))</f>
        <v>0</v>
      </c>
      <c r="K306" s="34">
        <f>IF('[1]Score Sheet'!J306="", 0, 50 -(INDEX([1]Hormel!$E$1:$E$576, MATCH('[1]Score Sheet'!J$3, [1]Hormel!$B$1:$B$576, 0) -1 + IF('[1]Score Sheet'!J306&gt;1000, MATCH('[1]Score Sheet'!J306, [1]Hormel!$D$1:$D$24, 0), '[1]Score Sheet'!J306))*'[1]Score Sheet'!J$4)
-(INDEX([1]Hormel!$F$1:$F$576, MATCH('[1]Score Sheet'!J$3, [1]Hormel!$B$1:$B$576, 0) -1 + IF('[1]Score Sheet'!J306&gt;1000, MATCH('[1]Score Sheet'!J306, [1]Hormel!$D$1:$D$24, 0), '[1]Score Sheet'!J306))*'[1]Score Sheet'!J$5)
-(INDEX([1]Hormel!$G$1:$G$576, MATCH('[1]Score Sheet'!J$3, [1]Hormel!$B$1:$B$576, 0) -1 + IF('[1]Score Sheet'!J306&gt;1000, MATCH('[1]Score Sheet'!J306, [1]Hormel!$D$1:$D$24, 0), '[1]Score Sheet'!J306))*'[1]Score Sheet'!J$6))</f>
        <v>0</v>
      </c>
      <c r="M306" s="34">
        <f>IF('[1]Score Sheet'!L306="", 0, 50 -(INDEX([1]Hormel!$E$1:$E$576, MATCH('[1]Score Sheet'!L$3, [1]Hormel!$B$1:$B$576, 0) -1 + IF('[1]Score Sheet'!L306&gt;1000, MATCH('[1]Score Sheet'!L306, [1]Hormel!$D$1:$D$24, 0), '[1]Score Sheet'!L306))*'[1]Score Sheet'!L$4)
-(INDEX([1]Hormel!$F$1:$F$576, MATCH('[1]Score Sheet'!L$3, [1]Hormel!$B$1:$B$576, 0) -1 + IF('[1]Score Sheet'!L306&gt;1000, MATCH('[1]Score Sheet'!L306, [1]Hormel!$D$1:$D$24, 0), '[1]Score Sheet'!L306))*'[1]Score Sheet'!L$5)
-(INDEX([1]Hormel!$G$1:$G$576, MATCH('[1]Score Sheet'!L$3, [1]Hormel!$B$1:$B$576, 0) -1 + IF('[1]Score Sheet'!L306&gt;1000, MATCH('[1]Score Sheet'!L306, [1]Hormel!$D$1:$D$24, 0), '[1]Score Sheet'!L306))*'[1]Score Sheet'!L$6))</f>
        <v>0</v>
      </c>
      <c r="O306" s="34">
        <f>IF('[1]Score Sheet'!N306="", 0, 50 -(INDEX([1]Hormel!$E$1:$E$576, MATCH('[1]Score Sheet'!N$3, [1]Hormel!$B$1:$B$576, 0) -1 + IF('[1]Score Sheet'!N306&gt;1000, MATCH('[1]Score Sheet'!N306, [1]Hormel!$D$1:$D$24, 0), '[1]Score Sheet'!N306))*'[1]Score Sheet'!N$4)
-(INDEX([1]Hormel!$F$1:$F$576, MATCH('[1]Score Sheet'!N$3, [1]Hormel!$B$1:$B$576, 0) -1 + IF('[1]Score Sheet'!N306&gt;1000, MATCH('[1]Score Sheet'!N306, [1]Hormel!$D$1:$D$24, 0), '[1]Score Sheet'!N306))*'[1]Score Sheet'!N$5)
-(INDEX([1]Hormel!$G$1:$G$576, MATCH('[1]Score Sheet'!N$3, [1]Hormel!$B$1:$B$576, 0) -1 + IF('[1]Score Sheet'!N306&gt;1000, MATCH('[1]Score Sheet'!N306, [1]Hormel!$D$1:$D$24, 0), '[1]Score Sheet'!N306))*'[1]Score Sheet'!N$6))</f>
        <v>0</v>
      </c>
      <c r="Q306" s="34">
        <f>IF('[1]Score Sheet'!P306="", 0, 50 -(INDEX([1]Hormel!$E$1:$E$576, MATCH('[1]Score Sheet'!P$3, [1]Hormel!$B$1:$B$576, 0) -1 + IF('[1]Score Sheet'!P306&gt;1000, MATCH('[1]Score Sheet'!P306, [1]Hormel!$D$1:$D$24, 0), '[1]Score Sheet'!P306))*'[1]Score Sheet'!P$4)
-(INDEX([1]Hormel!$F$1:$F$576, MATCH('[1]Score Sheet'!P$3, [1]Hormel!$B$1:$B$576, 0) -1 + IF('[1]Score Sheet'!P306&gt;1000, MATCH('[1]Score Sheet'!P306, [1]Hormel!$D$1:$D$24, 0), '[1]Score Sheet'!P306))*'[1]Score Sheet'!P$5)
-(INDEX([1]Hormel!$G$1:$G$576, MATCH('[1]Score Sheet'!P$3, [1]Hormel!$B$1:$B$576, 0) -1 + IF('[1]Score Sheet'!P306&gt;1000, MATCH('[1]Score Sheet'!P306, [1]Hormel!$D$1:$D$24, 0), '[1]Score Sheet'!P306))*'[1]Score Sheet'!P$6))</f>
        <v>0</v>
      </c>
      <c r="S306" s="34">
        <f>IF('[1]Score Sheet'!R306="", 0, 50 -(INDEX([1]Hormel!$E$1:$E$576, MATCH('[1]Score Sheet'!R$3, [1]Hormel!$B$1:$B$576, 0) -1 + IF('[1]Score Sheet'!R306&gt;1000, MATCH('[1]Score Sheet'!R306, [1]Hormel!$D$1:$D$24, 0), '[1]Score Sheet'!R306))*'[1]Score Sheet'!R$4)
-(INDEX([1]Hormel!$F$1:$F$576, MATCH('[1]Score Sheet'!R$3, [1]Hormel!$B$1:$B$576, 0) -1 + IF('[1]Score Sheet'!R306&gt;1000, MATCH('[1]Score Sheet'!R306, [1]Hormel!$D$1:$D$24, 0), '[1]Score Sheet'!R306))*'[1]Score Sheet'!R$5)
-(INDEX([1]Hormel!$G$1:$G$576, MATCH('[1]Score Sheet'!R$3, [1]Hormel!$B$1:$B$576, 0) -1 + IF('[1]Score Sheet'!R306&gt;1000, MATCH('[1]Score Sheet'!R306, [1]Hormel!$D$1:$D$24, 0), '[1]Score Sheet'!R306))*'[1]Score Sheet'!R$6))</f>
        <v>0</v>
      </c>
      <c r="T306" s="37"/>
      <c r="U306" s="34">
        <f>IF('[1]Score Sheet'!T306="", 0, 50 -(INDEX([1]Hormel!$E$1:$E$576, MATCH('[1]Score Sheet'!T$3, [1]Hormel!$B$1:$B$576, 0) -1 + IF('[1]Score Sheet'!T306&gt;1000, MATCH('[1]Score Sheet'!T306, [1]Hormel!$D$1:$D$24, 0), '[1]Score Sheet'!T306))*'[1]Score Sheet'!T$4)
-(INDEX([1]Hormel!$F$1:$F$576, MATCH('[1]Score Sheet'!T$3, [1]Hormel!$B$1:$B$576, 0) -1 + IF('[1]Score Sheet'!T306&gt;1000, MATCH('[1]Score Sheet'!T306, [1]Hormel!$D$1:$D$24, 0), '[1]Score Sheet'!T306))*'[1]Score Sheet'!T$5)
-(INDEX([1]Hormel!$G$1:$G$576, MATCH('[1]Score Sheet'!T$3, [1]Hormel!$B$1:$B$576, 0) -1 + IF('[1]Score Sheet'!T306&gt;1000, MATCH('[1]Score Sheet'!T306, [1]Hormel!$D$1:$D$24, 0), '[1]Score Sheet'!T306))*'[1]Score Sheet'!T$6))</f>
        <v>0</v>
      </c>
      <c r="Z306" s="35">
        <f t="shared" si="162"/>
        <v>0</v>
      </c>
      <c r="AA306">
        <f>RANK(Z306, $Z$1:$Z$4662)</f>
        <v>49</v>
      </c>
      <c r="AB306" t="str">
        <f>IF(Z306&lt;&gt;0, COUNTIF($AA$1:$AA$4662,AA306)-1, "")</f>
        <v/>
      </c>
      <c r="AF306">
        <f t="shared" si="163"/>
        <v>0</v>
      </c>
      <c r="AG306">
        <f>RANK(AF306,AF:AF)</f>
        <v>49</v>
      </c>
      <c r="AH306">
        <f t="shared" si="164"/>
        <v>0</v>
      </c>
      <c r="AI306">
        <f>RANK(AH306,AH:AH)</f>
        <v>48</v>
      </c>
      <c r="AJ306">
        <f t="shared" si="165"/>
        <v>0</v>
      </c>
      <c r="AK306">
        <f>RANK(AJ306,AJ:AJ)</f>
        <v>49</v>
      </c>
    </row>
    <row r="307" spans="1:37" x14ac:dyDescent="0.3">
      <c r="A307" s="32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3"/>
      <c r="U307" s="43"/>
      <c r="V307" s="44"/>
      <c r="W307" s="44"/>
      <c r="X307" s="44"/>
      <c r="Y307" s="44"/>
      <c r="Z307" s="44"/>
      <c r="AA307" s="44"/>
      <c r="AB307" s="43"/>
      <c r="AC307" s="43"/>
      <c r="AD307" s="30"/>
      <c r="AE307" s="30"/>
      <c r="AF307" s="2"/>
      <c r="AG307" s="2"/>
      <c r="AH307" s="2"/>
      <c r="AI307" s="2"/>
      <c r="AJ307" s="2"/>
      <c r="AK307" s="2"/>
    </row>
    <row r="308" spans="1:37" x14ac:dyDescent="0.3">
      <c r="A308" s="24" t="s">
        <v>30</v>
      </c>
      <c r="B308" s="25"/>
      <c r="C308" s="25"/>
      <c r="D308" s="25" t="s">
        <v>32</v>
      </c>
      <c r="E308" s="25"/>
      <c r="F308" s="25" t="s">
        <v>33</v>
      </c>
      <c r="G308" s="25"/>
      <c r="H308" s="25" t="s">
        <v>34</v>
      </c>
      <c r="I308" s="25"/>
      <c r="J308" s="25" t="s">
        <v>35</v>
      </c>
      <c r="K308" s="25"/>
      <c r="L308" s="25" t="s">
        <v>36</v>
      </c>
      <c r="M308" s="25"/>
      <c r="N308" s="25" t="s">
        <v>37</v>
      </c>
      <c r="O308" s="25"/>
      <c r="P308" s="25" t="s">
        <v>38</v>
      </c>
      <c r="Q308" s="25"/>
      <c r="R308" s="25" t="s">
        <v>39</v>
      </c>
      <c r="S308" s="26"/>
      <c r="T308" s="26" t="s">
        <v>8</v>
      </c>
      <c r="U308" s="26"/>
      <c r="V308" s="25" t="s">
        <v>50</v>
      </c>
      <c r="W308" s="25" t="s">
        <v>79</v>
      </c>
      <c r="X308" s="25" t="s">
        <v>80</v>
      </c>
      <c r="Y308" s="25"/>
      <c r="Z308" s="27" t="s">
        <v>24</v>
      </c>
      <c r="AA308" s="28" t="s">
        <v>25</v>
      </c>
      <c r="AB308" s="29">
        <f t="shared" ref="AB308" si="166">SUM(Z309:Z312)-MIN(Z309:Z312)</f>
        <v>0</v>
      </c>
      <c r="AC308" s="29">
        <f>RANK(AB308, $AB$1:$AB$4662)</f>
        <v>27</v>
      </c>
      <c r="AD308" s="30" t="str">
        <f>IF(AB308&lt;&gt;0, COUNTIF($AC$1:$AC$4662,AC308)-1, "")</f>
        <v/>
      </c>
      <c r="AE308" s="30"/>
      <c r="AF308" s="31" t="s">
        <v>43</v>
      </c>
      <c r="AG308" s="31" t="s">
        <v>44</v>
      </c>
      <c r="AH308" s="31" t="s">
        <v>43</v>
      </c>
      <c r="AI308" s="31" t="s">
        <v>44</v>
      </c>
      <c r="AJ308" s="31" t="s">
        <v>43</v>
      </c>
      <c r="AK308" s="31" t="s">
        <v>44</v>
      </c>
    </row>
    <row r="309" spans="1:37" x14ac:dyDescent="0.3">
      <c r="A309" s="32"/>
      <c r="B309" s="30"/>
      <c r="C309" s="30"/>
      <c r="E309" s="34">
        <f>IF('[1]Score Sheet'!D309="", 0, 50 -(INDEX([1]Hormel!$E$1:$E$576, MATCH('[1]Score Sheet'!D$3, [1]Hormel!$B$1:$B$576, 0) -1 + IF('[1]Score Sheet'!D309&gt;1000, MATCH('[1]Score Sheet'!D309, [1]Hormel!$D$1:$D$24, 0), '[1]Score Sheet'!D309))*'[1]Score Sheet'!D$4)
-(INDEX([1]Hormel!$F$1:$F$576, MATCH('[1]Score Sheet'!D$3, [1]Hormel!$B$1:$B$576, 0) -1 + IF('[1]Score Sheet'!D309&gt;1000, MATCH('[1]Score Sheet'!D309, [1]Hormel!$D$1:$D$24, 0), '[1]Score Sheet'!D309))*'[1]Score Sheet'!D$5)
-(INDEX([1]Hormel!$G$1:$G$576, MATCH('[1]Score Sheet'!D$3, [1]Hormel!$B$1:$B$576, 0) -1 + IF('[1]Score Sheet'!D309&gt;1000, MATCH('[1]Score Sheet'!D309, [1]Hormel!$D$1:$D$24, 0), '[1]Score Sheet'!D309))*'[1]Score Sheet'!D$6))</f>
        <v>0</v>
      </c>
      <c r="G309" s="34">
        <f>IF('[1]Score Sheet'!F309="", 0, 50 -(INDEX([1]Hormel!$E$1:$E$576, MATCH('[1]Score Sheet'!F$3, [1]Hormel!$B$1:$B$576, 0) -1 + IF('[1]Score Sheet'!F309&gt;1000, MATCH('[1]Score Sheet'!F309, [1]Hormel!$D$1:$D$24, 0), '[1]Score Sheet'!F309))*'[1]Score Sheet'!F$4)
-(INDEX([1]Hormel!$F$1:$F$576, MATCH('[1]Score Sheet'!F$3, [1]Hormel!$B$1:$B$576, 0) -1 + IF('[1]Score Sheet'!F309&gt;1000, MATCH('[1]Score Sheet'!F309, [1]Hormel!$D$1:$D$24, 0), '[1]Score Sheet'!F309))*'[1]Score Sheet'!F$5)
-(INDEX([1]Hormel!$G$1:$G$576, MATCH('[1]Score Sheet'!F$3, [1]Hormel!$B$1:$B$576, 0) -1 + IF('[1]Score Sheet'!F309&gt;1000, MATCH('[1]Score Sheet'!F309, [1]Hormel!$D$1:$D$24, 0), '[1]Score Sheet'!F309))*'[1]Score Sheet'!F$6))</f>
        <v>0</v>
      </c>
      <c r="I309" s="34">
        <f>IF('[1]Score Sheet'!H309="", 0, 50 -(INDEX([1]Hormel!$E$1:$E$576, MATCH('[1]Score Sheet'!H$3, [1]Hormel!$B$1:$B$576, 0) -1 + IF('[1]Score Sheet'!H309&gt;1000, MATCH('[1]Score Sheet'!H309, [1]Hormel!$D$1:$D$24, 0), '[1]Score Sheet'!H309))*'[1]Score Sheet'!H$4)
-(INDEX([1]Hormel!$F$1:$F$576, MATCH('[1]Score Sheet'!H$3, [1]Hormel!$B$1:$B$576, 0) -1 + IF('[1]Score Sheet'!H309&gt;1000, MATCH('[1]Score Sheet'!H309, [1]Hormel!$D$1:$D$24, 0), '[1]Score Sheet'!H309))*'[1]Score Sheet'!H$5)
-(INDEX([1]Hormel!$G$1:$G$576, MATCH('[1]Score Sheet'!H$3, [1]Hormel!$B$1:$B$576, 0) -1 + IF('[1]Score Sheet'!H309&gt;1000, MATCH('[1]Score Sheet'!H309, [1]Hormel!$D$1:$D$24, 0), '[1]Score Sheet'!H309))*'[1]Score Sheet'!H$6))</f>
        <v>0</v>
      </c>
      <c r="K309" s="34">
        <f>IF('[1]Score Sheet'!J309="", 0, 50 -(INDEX([1]Hormel!$E$1:$E$576, MATCH('[1]Score Sheet'!J$3, [1]Hormel!$B$1:$B$576, 0) -1 + IF('[1]Score Sheet'!J309&gt;1000, MATCH('[1]Score Sheet'!J309, [1]Hormel!$D$1:$D$24, 0), '[1]Score Sheet'!J309))*'[1]Score Sheet'!J$4)
-(INDEX([1]Hormel!$F$1:$F$576, MATCH('[1]Score Sheet'!J$3, [1]Hormel!$B$1:$B$576, 0) -1 + IF('[1]Score Sheet'!J309&gt;1000, MATCH('[1]Score Sheet'!J309, [1]Hormel!$D$1:$D$24, 0), '[1]Score Sheet'!J309))*'[1]Score Sheet'!J$5)
-(INDEX([1]Hormel!$G$1:$G$576, MATCH('[1]Score Sheet'!J$3, [1]Hormel!$B$1:$B$576, 0) -1 + IF('[1]Score Sheet'!J309&gt;1000, MATCH('[1]Score Sheet'!J309, [1]Hormel!$D$1:$D$24, 0), '[1]Score Sheet'!J309))*'[1]Score Sheet'!J$6))</f>
        <v>0</v>
      </c>
      <c r="M309" s="34">
        <f>IF('[1]Score Sheet'!L309="", 0, 50 -(INDEX([1]Hormel!$E$1:$E$576, MATCH('[1]Score Sheet'!L$3, [1]Hormel!$B$1:$B$576, 0) -1 + IF('[1]Score Sheet'!L309&gt;1000, MATCH('[1]Score Sheet'!L309, [1]Hormel!$D$1:$D$24, 0), '[1]Score Sheet'!L309))*'[1]Score Sheet'!L$4)
-(INDEX([1]Hormel!$F$1:$F$576, MATCH('[1]Score Sheet'!L$3, [1]Hormel!$B$1:$B$576, 0) -1 + IF('[1]Score Sheet'!L309&gt;1000, MATCH('[1]Score Sheet'!L309, [1]Hormel!$D$1:$D$24, 0), '[1]Score Sheet'!L309))*'[1]Score Sheet'!L$5)
-(INDEX([1]Hormel!$G$1:$G$576, MATCH('[1]Score Sheet'!L$3, [1]Hormel!$B$1:$B$576, 0) -1 + IF('[1]Score Sheet'!L309&gt;1000, MATCH('[1]Score Sheet'!L309, [1]Hormel!$D$1:$D$24, 0), '[1]Score Sheet'!L309))*'[1]Score Sheet'!L$6))</f>
        <v>0</v>
      </c>
      <c r="O309" s="34">
        <f>IF('[1]Score Sheet'!N309="", 0, 50 -(INDEX([1]Hormel!$E$1:$E$576, MATCH('[1]Score Sheet'!N$3, [1]Hormel!$B$1:$B$576, 0) -1 + IF('[1]Score Sheet'!N309&gt;1000, MATCH('[1]Score Sheet'!N309, [1]Hormel!$D$1:$D$24, 0), '[1]Score Sheet'!N309))*'[1]Score Sheet'!N$4)
-(INDEX([1]Hormel!$F$1:$F$576, MATCH('[1]Score Sheet'!N$3, [1]Hormel!$B$1:$B$576, 0) -1 + IF('[1]Score Sheet'!N309&gt;1000, MATCH('[1]Score Sheet'!N309, [1]Hormel!$D$1:$D$24, 0), '[1]Score Sheet'!N309))*'[1]Score Sheet'!N$5)
-(INDEX([1]Hormel!$G$1:$G$576, MATCH('[1]Score Sheet'!N$3, [1]Hormel!$B$1:$B$576, 0) -1 + IF('[1]Score Sheet'!N309&gt;1000, MATCH('[1]Score Sheet'!N309, [1]Hormel!$D$1:$D$24, 0), '[1]Score Sheet'!N309))*'[1]Score Sheet'!N$6))</f>
        <v>0</v>
      </c>
      <c r="Q309" s="34">
        <f>IF('[1]Score Sheet'!P309="", 0, 50 -(INDEX([1]Hormel!$E$1:$E$576, MATCH('[1]Score Sheet'!P$3, [1]Hormel!$B$1:$B$576, 0) -1 + IF('[1]Score Sheet'!P309&gt;1000, MATCH('[1]Score Sheet'!P309, [1]Hormel!$D$1:$D$24, 0), '[1]Score Sheet'!P309))*'[1]Score Sheet'!P$4)
-(INDEX([1]Hormel!$F$1:$F$576, MATCH('[1]Score Sheet'!P$3, [1]Hormel!$B$1:$B$576, 0) -1 + IF('[1]Score Sheet'!P309&gt;1000, MATCH('[1]Score Sheet'!P309, [1]Hormel!$D$1:$D$24, 0), '[1]Score Sheet'!P309))*'[1]Score Sheet'!P$5)
-(INDEX([1]Hormel!$G$1:$G$576, MATCH('[1]Score Sheet'!P$3, [1]Hormel!$B$1:$B$576, 0) -1 + IF('[1]Score Sheet'!P309&gt;1000, MATCH('[1]Score Sheet'!P309, [1]Hormel!$D$1:$D$24, 0), '[1]Score Sheet'!P309))*'[1]Score Sheet'!P$6))</f>
        <v>0</v>
      </c>
      <c r="S309" s="34">
        <f>IF('[1]Score Sheet'!R309="", 0, 50 -(INDEX([1]Hormel!$E$1:$E$576, MATCH('[1]Score Sheet'!R$3, [1]Hormel!$B$1:$B$576, 0) -1 + IF('[1]Score Sheet'!R309&gt;1000, MATCH('[1]Score Sheet'!R309, [1]Hormel!$D$1:$D$24, 0), '[1]Score Sheet'!R309))*'[1]Score Sheet'!R$4)
-(INDEX([1]Hormel!$F$1:$F$576, MATCH('[1]Score Sheet'!R$3, [1]Hormel!$B$1:$B$576, 0) -1 + IF('[1]Score Sheet'!R309&gt;1000, MATCH('[1]Score Sheet'!R309, [1]Hormel!$D$1:$D$24, 0), '[1]Score Sheet'!R309))*'[1]Score Sheet'!R$5)
-(INDEX([1]Hormel!$G$1:$G$576, MATCH('[1]Score Sheet'!R$3, [1]Hormel!$B$1:$B$576, 0) -1 + IF('[1]Score Sheet'!R309&gt;1000, MATCH('[1]Score Sheet'!R309, [1]Hormel!$D$1:$D$24, 0), '[1]Score Sheet'!R309))*'[1]Score Sheet'!R$6))</f>
        <v>0</v>
      </c>
      <c r="T309" s="30"/>
      <c r="U309" s="34">
        <f>IF('[1]Score Sheet'!T309="", 0, 50 -(INDEX([1]Hormel!$E$1:$E$576, MATCH('[1]Score Sheet'!T$3, [1]Hormel!$B$1:$B$576, 0) -1 + IF('[1]Score Sheet'!T309&gt;1000, MATCH('[1]Score Sheet'!T309, [1]Hormel!$D$1:$D$24, 0), '[1]Score Sheet'!T309))*'[1]Score Sheet'!T$4)
-(INDEX([1]Hormel!$F$1:$F$576, MATCH('[1]Score Sheet'!T$3, [1]Hormel!$B$1:$B$576, 0) -1 + IF('[1]Score Sheet'!T309&gt;1000, MATCH('[1]Score Sheet'!T309, [1]Hormel!$D$1:$D$24, 0), '[1]Score Sheet'!T309))*'[1]Score Sheet'!T$5)
-(INDEX([1]Hormel!$G$1:$G$576, MATCH('[1]Score Sheet'!T$3, [1]Hormel!$B$1:$B$576, 0) -1 + IF('[1]Score Sheet'!T309&gt;1000, MATCH('[1]Score Sheet'!T309, [1]Hormel!$D$1:$D$24, 0), '[1]Score Sheet'!T309))*'[1]Score Sheet'!T$6))</f>
        <v>0</v>
      </c>
      <c r="Z309" s="35">
        <f t="shared" ref="Z309:Z312" si="167">SUM(E309,G309,I309,K309,M309,O309,Q309,S309,U309,V309,W309,X309,Y309)</f>
        <v>0</v>
      </c>
      <c r="AA309">
        <f>RANK(Z309, $Z$1:$Z$4662)</f>
        <v>49</v>
      </c>
      <c r="AB309" t="str">
        <f>IF(Z309&lt;&gt;0, COUNTIF($AA$1:$AA$4662,AA309)-1, "")</f>
        <v/>
      </c>
      <c r="AF309">
        <f t="shared" ref="AF309:AF312" si="168">SUM(U309,S309,Q309,O309,M309,K309,I309,G309,E309,)</f>
        <v>0</v>
      </c>
      <c r="AG309">
        <f>RANK(AF309,AF:AF)</f>
        <v>49</v>
      </c>
      <c r="AH309">
        <f t="shared" ref="AH309:AH312" si="169">SUM(Y309,X309+W309,V309)</f>
        <v>0</v>
      </c>
      <c r="AI309">
        <f>RANK(AH309,AH:AH)</f>
        <v>48</v>
      </c>
      <c r="AJ309">
        <f t="shared" ref="AJ309:AJ312" si="170">AH309+AF309</f>
        <v>0</v>
      </c>
      <c r="AK309">
        <f>RANK(AJ309,AJ:AJ)</f>
        <v>49</v>
      </c>
    </row>
    <row r="310" spans="1:37" x14ac:dyDescent="0.3">
      <c r="A310" s="32"/>
      <c r="B310" s="30"/>
      <c r="C310" s="30"/>
      <c r="E310" s="34">
        <f>IF('[1]Score Sheet'!D310="", 0, 50 -(INDEX([1]Hormel!$E$1:$E$576, MATCH('[1]Score Sheet'!D$3, [1]Hormel!$B$1:$B$576, 0) -1 + IF('[1]Score Sheet'!D310&gt;1000, MATCH('[1]Score Sheet'!D310, [1]Hormel!$D$1:$D$24, 0), '[1]Score Sheet'!D310))*'[1]Score Sheet'!D$4)
-(INDEX([1]Hormel!$F$1:$F$576, MATCH('[1]Score Sheet'!D$3, [1]Hormel!$B$1:$B$576, 0) -1 + IF('[1]Score Sheet'!D310&gt;1000, MATCH('[1]Score Sheet'!D310, [1]Hormel!$D$1:$D$24, 0), '[1]Score Sheet'!D310))*'[1]Score Sheet'!D$5)
-(INDEX([1]Hormel!$G$1:$G$576, MATCH('[1]Score Sheet'!D$3, [1]Hormel!$B$1:$B$576, 0) -1 + IF('[1]Score Sheet'!D310&gt;1000, MATCH('[1]Score Sheet'!D310, [1]Hormel!$D$1:$D$24, 0), '[1]Score Sheet'!D310))*'[1]Score Sheet'!D$6))</f>
        <v>0</v>
      </c>
      <c r="G310" s="34">
        <f>IF('[1]Score Sheet'!F310="", 0, 50 -(INDEX([1]Hormel!$E$1:$E$576, MATCH('[1]Score Sheet'!F$3, [1]Hormel!$B$1:$B$576, 0) -1 + IF('[1]Score Sheet'!F310&gt;1000, MATCH('[1]Score Sheet'!F310, [1]Hormel!$D$1:$D$24, 0), '[1]Score Sheet'!F310))*'[1]Score Sheet'!F$4)
-(INDEX([1]Hormel!$F$1:$F$576, MATCH('[1]Score Sheet'!F$3, [1]Hormel!$B$1:$B$576, 0) -1 + IF('[1]Score Sheet'!F310&gt;1000, MATCH('[1]Score Sheet'!F310, [1]Hormel!$D$1:$D$24, 0), '[1]Score Sheet'!F310))*'[1]Score Sheet'!F$5)
-(INDEX([1]Hormel!$G$1:$G$576, MATCH('[1]Score Sheet'!F$3, [1]Hormel!$B$1:$B$576, 0) -1 + IF('[1]Score Sheet'!F310&gt;1000, MATCH('[1]Score Sheet'!F310, [1]Hormel!$D$1:$D$24, 0), '[1]Score Sheet'!F310))*'[1]Score Sheet'!F$6))</f>
        <v>0</v>
      </c>
      <c r="I310" s="34">
        <f>IF('[1]Score Sheet'!H310="", 0, 50 -(INDEX([1]Hormel!$E$1:$E$576, MATCH('[1]Score Sheet'!H$3, [1]Hormel!$B$1:$B$576, 0) -1 + IF('[1]Score Sheet'!H310&gt;1000, MATCH('[1]Score Sheet'!H310, [1]Hormel!$D$1:$D$24, 0), '[1]Score Sheet'!H310))*'[1]Score Sheet'!H$4)
-(INDEX([1]Hormel!$F$1:$F$576, MATCH('[1]Score Sheet'!H$3, [1]Hormel!$B$1:$B$576, 0) -1 + IF('[1]Score Sheet'!H310&gt;1000, MATCH('[1]Score Sheet'!H310, [1]Hormel!$D$1:$D$24, 0), '[1]Score Sheet'!H310))*'[1]Score Sheet'!H$5)
-(INDEX([1]Hormel!$G$1:$G$576, MATCH('[1]Score Sheet'!H$3, [1]Hormel!$B$1:$B$576, 0) -1 + IF('[1]Score Sheet'!H310&gt;1000, MATCH('[1]Score Sheet'!H310, [1]Hormel!$D$1:$D$24, 0), '[1]Score Sheet'!H310))*'[1]Score Sheet'!H$6))</f>
        <v>0</v>
      </c>
      <c r="K310" s="34">
        <f>IF('[1]Score Sheet'!J310="", 0, 50 -(INDEX([1]Hormel!$E$1:$E$576, MATCH('[1]Score Sheet'!J$3, [1]Hormel!$B$1:$B$576, 0) -1 + IF('[1]Score Sheet'!J310&gt;1000, MATCH('[1]Score Sheet'!J310, [1]Hormel!$D$1:$D$24, 0), '[1]Score Sheet'!J310))*'[1]Score Sheet'!J$4)
-(INDEX([1]Hormel!$F$1:$F$576, MATCH('[1]Score Sheet'!J$3, [1]Hormel!$B$1:$B$576, 0) -1 + IF('[1]Score Sheet'!J310&gt;1000, MATCH('[1]Score Sheet'!J310, [1]Hormel!$D$1:$D$24, 0), '[1]Score Sheet'!J310))*'[1]Score Sheet'!J$5)
-(INDEX([1]Hormel!$G$1:$G$576, MATCH('[1]Score Sheet'!J$3, [1]Hormel!$B$1:$B$576, 0) -1 + IF('[1]Score Sheet'!J310&gt;1000, MATCH('[1]Score Sheet'!J310, [1]Hormel!$D$1:$D$24, 0), '[1]Score Sheet'!J310))*'[1]Score Sheet'!J$6))</f>
        <v>0</v>
      </c>
      <c r="M310" s="34">
        <f>IF('[1]Score Sheet'!L310="", 0, 50 -(INDEX([1]Hormel!$E$1:$E$576, MATCH('[1]Score Sheet'!L$3, [1]Hormel!$B$1:$B$576, 0) -1 + IF('[1]Score Sheet'!L310&gt;1000, MATCH('[1]Score Sheet'!L310, [1]Hormel!$D$1:$D$24, 0), '[1]Score Sheet'!L310))*'[1]Score Sheet'!L$4)
-(INDEX([1]Hormel!$F$1:$F$576, MATCH('[1]Score Sheet'!L$3, [1]Hormel!$B$1:$B$576, 0) -1 + IF('[1]Score Sheet'!L310&gt;1000, MATCH('[1]Score Sheet'!L310, [1]Hormel!$D$1:$D$24, 0), '[1]Score Sheet'!L310))*'[1]Score Sheet'!L$5)
-(INDEX([1]Hormel!$G$1:$G$576, MATCH('[1]Score Sheet'!L$3, [1]Hormel!$B$1:$B$576, 0) -1 + IF('[1]Score Sheet'!L310&gt;1000, MATCH('[1]Score Sheet'!L310, [1]Hormel!$D$1:$D$24, 0), '[1]Score Sheet'!L310))*'[1]Score Sheet'!L$6))</f>
        <v>0</v>
      </c>
      <c r="O310" s="34">
        <f>IF('[1]Score Sheet'!N310="", 0, 50 -(INDEX([1]Hormel!$E$1:$E$576, MATCH('[1]Score Sheet'!N$3, [1]Hormel!$B$1:$B$576, 0) -1 + IF('[1]Score Sheet'!N310&gt;1000, MATCH('[1]Score Sheet'!N310, [1]Hormel!$D$1:$D$24, 0), '[1]Score Sheet'!N310))*'[1]Score Sheet'!N$4)
-(INDEX([1]Hormel!$F$1:$F$576, MATCH('[1]Score Sheet'!N$3, [1]Hormel!$B$1:$B$576, 0) -1 + IF('[1]Score Sheet'!N310&gt;1000, MATCH('[1]Score Sheet'!N310, [1]Hormel!$D$1:$D$24, 0), '[1]Score Sheet'!N310))*'[1]Score Sheet'!N$5)
-(INDEX([1]Hormel!$G$1:$G$576, MATCH('[1]Score Sheet'!N$3, [1]Hormel!$B$1:$B$576, 0) -1 + IF('[1]Score Sheet'!N310&gt;1000, MATCH('[1]Score Sheet'!N310, [1]Hormel!$D$1:$D$24, 0), '[1]Score Sheet'!N310))*'[1]Score Sheet'!N$6))</f>
        <v>0</v>
      </c>
      <c r="Q310" s="34">
        <f>IF('[1]Score Sheet'!P310="", 0, 50 -(INDEX([1]Hormel!$E$1:$E$576, MATCH('[1]Score Sheet'!P$3, [1]Hormel!$B$1:$B$576, 0) -1 + IF('[1]Score Sheet'!P310&gt;1000, MATCH('[1]Score Sheet'!P310, [1]Hormel!$D$1:$D$24, 0), '[1]Score Sheet'!P310))*'[1]Score Sheet'!P$4)
-(INDEX([1]Hormel!$F$1:$F$576, MATCH('[1]Score Sheet'!P$3, [1]Hormel!$B$1:$B$576, 0) -1 + IF('[1]Score Sheet'!P310&gt;1000, MATCH('[1]Score Sheet'!P310, [1]Hormel!$D$1:$D$24, 0), '[1]Score Sheet'!P310))*'[1]Score Sheet'!P$5)
-(INDEX([1]Hormel!$G$1:$G$576, MATCH('[1]Score Sheet'!P$3, [1]Hormel!$B$1:$B$576, 0) -1 + IF('[1]Score Sheet'!P310&gt;1000, MATCH('[1]Score Sheet'!P310, [1]Hormel!$D$1:$D$24, 0), '[1]Score Sheet'!P310))*'[1]Score Sheet'!P$6))</f>
        <v>0</v>
      </c>
      <c r="S310" s="34">
        <f>IF('[1]Score Sheet'!R310="", 0, 50 -(INDEX([1]Hormel!$E$1:$E$576, MATCH('[1]Score Sheet'!R$3, [1]Hormel!$B$1:$B$576, 0) -1 + IF('[1]Score Sheet'!R310&gt;1000, MATCH('[1]Score Sheet'!R310, [1]Hormel!$D$1:$D$24, 0), '[1]Score Sheet'!R310))*'[1]Score Sheet'!R$4)
-(INDEX([1]Hormel!$F$1:$F$576, MATCH('[1]Score Sheet'!R$3, [1]Hormel!$B$1:$B$576, 0) -1 + IF('[1]Score Sheet'!R310&gt;1000, MATCH('[1]Score Sheet'!R310, [1]Hormel!$D$1:$D$24, 0), '[1]Score Sheet'!R310))*'[1]Score Sheet'!R$5)
-(INDEX([1]Hormel!$G$1:$G$576, MATCH('[1]Score Sheet'!R$3, [1]Hormel!$B$1:$B$576, 0) -1 + IF('[1]Score Sheet'!R310&gt;1000, MATCH('[1]Score Sheet'!R310, [1]Hormel!$D$1:$D$24, 0), '[1]Score Sheet'!R310))*'[1]Score Sheet'!R$6))</f>
        <v>0</v>
      </c>
      <c r="T310" s="30"/>
      <c r="U310" s="34">
        <f>IF('[1]Score Sheet'!T310="", 0, 50 -(INDEX([1]Hormel!$E$1:$E$576, MATCH('[1]Score Sheet'!T$3, [1]Hormel!$B$1:$B$576, 0) -1 + IF('[1]Score Sheet'!T310&gt;1000, MATCH('[1]Score Sheet'!T310, [1]Hormel!$D$1:$D$24, 0), '[1]Score Sheet'!T310))*'[1]Score Sheet'!T$4)
-(INDEX([1]Hormel!$F$1:$F$576, MATCH('[1]Score Sheet'!T$3, [1]Hormel!$B$1:$B$576, 0) -1 + IF('[1]Score Sheet'!T310&gt;1000, MATCH('[1]Score Sheet'!T310, [1]Hormel!$D$1:$D$24, 0), '[1]Score Sheet'!T310))*'[1]Score Sheet'!T$5)
-(INDEX([1]Hormel!$G$1:$G$576, MATCH('[1]Score Sheet'!T$3, [1]Hormel!$B$1:$B$576, 0) -1 + IF('[1]Score Sheet'!T310&gt;1000, MATCH('[1]Score Sheet'!T310, [1]Hormel!$D$1:$D$24, 0), '[1]Score Sheet'!T310))*'[1]Score Sheet'!T$6))</f>
        <v>0</v>
      </c>
      <c r="Z310" s="35">
        <f t="shared" si="167"/>
        <v>0</v>
      </c>
      <c r="AA310">
        <f>RANK(Z310, $Z$1:$Z$4662)</f>
        <v>49</v>
      </c>
      <c r="AB310" t="str">
        <f>IF(Z310&lt;&gt;0, COUNTIF($AA$1:$AA$4662,AA310)-1, "")</f>
        <v/>
      </c>
      <c r="AF310">
        <f t="shared" si="168"/>
        <v>0</v>
      </c>
      <c r="AG310">
        <f>RANK(AF310,AF:AF)</f>
        <v>49</v>
      </c>
      <c r="AH310">
        <f t="shared" si="169"/>
        <v>0</v>
      </c>
      <c r="AI310">
        <f>RANK(AH310,AH:AH)</f>
        <v>48</v>
      </c>
      <c r="AJ310">
        <f t="shared" si="170"/>
        <v>0</v>
      </c>
      <c r="AK310">
        <f>RANK(AJ310,AJ:AJ)</f>
        <v>49</v>
      </c>
    </row>
    <row r="311" spans="1:37" x14ac:dyDescent="0.3">
      <c r="A311" s="32"/>
      <c r="B311" s="30"/>
      <c r="C311" s="30"/>
      <c r="E311" s="34">
        <f>IF('[1]Score Sheet'!D311="", 0, 50 -(INDEX([1]Hormel!$E$1:$E$576, MATCH('[1]Score Sheet'!D$3, [1]Hormel!$B$1:$B$576, 0) -1 + IF('[1]Score Sheet'!D311&gt;1000, MATCH('[1]Score Sheet'!D311, [1]Hormel!$D$1:$D$24, 0), '[1]Score Sheet'!D311))*'[1]Score Sheet'!D$4)
-(INDEX([1]Hormel!$F$1:$F$576, MATCH('[1]Score Sheet'!D$3, [1]Hormel!$B$1:$B$576, 0) -1 + IF('[1]Score Sheet'!D311&gt;1000, MATCH('[1]Score Sheet'!D311, [1]Hormel!$D$1:$D$24, 0), '[1]Score Sheet'!D311))*'[1]Score Sheet'!D$5)
-(INDEX([1]Hormel!$G$1:$G$576, MATCH('[1]Score Sheet'!D$3, [1]Hormel!$B$1:$B$576, 0) -1 + IF('[1]Score Sheet'!D311&gt;1000, MATCH('[1]Score Sheet'!D311, [1]Hormel!$D$1:$D$24, 0), '[1]Score Sheet'!D311))*'[1]Score Sheet'!D$6))</f>
        <v>0</v>
      </c>
      <c r="G311" s="34">
        <f>IF('[1]Score Sheet'!F311="", 0, 50 -(INDEX([1]Hormel!$E$1:$E$576, MATCH('[1]Score Sheet'!F$3, [1]Hormel!$B$1:$B$576, 0) -1 + IF('[1]Score Sheet'!F311&gt;1000, MATCH('[1]Score Sheet'!F311, [1]Hormel!$D$1:$D$24, 0), '[1]Score Sheet'!F311))*'[1]Score Sheet'!F$4)
-(INDEX([1]Hormel!$F$1:$F$576, MATCH('[1]Score Sheet'!F$3, [1]Hormel!$B$1:$B$576, 0) -1 + IF('[1]Score Sheet'!F311&gt;1000, MATCH('[1]Score Sheet'!F311, [1]Hormel!$D$1:$D$24, 0), '[1]Score Sheet'!F311))*'[1]Score Sheet'!F$5)
-(INDEX([1]Hormel!$G$1:$G$576, MATCH('[1]Score Sheet'!F$3, [1]Hormel!$B$1:$B$576, 0) -1 + IF('[1]Score Sheet'!F311&gt;1000, MATCH('[1]Score Sheet'!F311, [1]Hormel!$D$1:$D$24, 0), '[1]Score Sheet'!F311))*'[1]Score Sheet'!F$6))</f>
        <v>0</v>
      </c>
      <c r="I311" s="34">
        <f>IF('[1]Score Sheet'!H311="", 0, 50 -(INDEX([1]Hormel!$E$1:$E$576, MATCH('[1]Score Sheet'!H$3, [1]Hormel!$B$1:$B$576, 0) -1 + IF('[1]Score Sheet'!H311&gt;1000, MATCH('[1]Score Sheet'!H311, [1]Hormel!$D$1:$D$24, 0), '[1]Score Sheet'!H311))*'[1]Score Sheet'!H$4)
-(INDEX([1]Hormel!$F$1:$F$576, MATCH('[1]Score Sheet'!H$3, [1]Hormel!$B$1:$B$576, 0) -1 + IF('[1]Score Sheet'!H311&gt;1000, MATCH('[1]Score Sheet'!H311, [1]Hormel!$D$1:$D$24, 0), '[1]Score Sheet'!H311))*'[1]Score Sheet'!H$5)
-(INDEX([1]Hormel!$G$1:$G$576, MATCH('[1]Score Sheet'!H$3, [1]Hormel!$B$1:$B$576, 0) -1 + IF('[1]Score Sheet'!H311&gt;1000, MATCH('[1]Score Sheet'!H311, [1]Hormel!$D$1:$D$24, 0), '[1]Score Sheet'!H311))*'[1]Score Sheet'!H$6))</f>
        <v>0</v>
      </c>
      <c r="K311" s="34">
        <f>IF('[1]Score Sheet'!J311="", 0, 50 -(INDEX([1]Hormel!$E$1:$E$576, MATCH('[1]Score Sheet'!J$3, [1]Hormel!$B$1:$B$576, 0) -1 + IF('[1]Score Sheet'!J311&gt;1000, MATCH('[1]Score Sheet'!J311, [1]Hormel!$D$1:$D$24, 0), '[1]Score Sheet'!J311))*'[1]Score Sheet'!J$4)
-(INDEX([1]Hormel!$F$1:$F$576, MATCH('[1]Score Sheet'!J$3, [1]Hormel!$B$1:$B$576, 0) -1 + IF('[1]Score Sheet'!J311&gt;1000, MATCH('[1]Score Sheet'!J311, [1]Hormel!$D$1:$D$24, 0), '[1]Score Sheet'!J311))*'[1]Score Sheet'!J$5)
-(INDEX([1]Hormel!$G$1:$G$576, MATCH('[1]Score Sheet'!J$3, [1]Hormel!$B$1:$B$576, 0) -1 + IF('[1]Score Sheet'!J311&gt;1000, MATCH('[1]Score Sheet'!J311, [1]Hormel!$D$1:$D$24, 0), '[1]Score Sheet'!J311))*'[1]Score Sheet'!J$6))</f>
        <v>0</v>
      </c>
      <c r="M311" s="34">
        <f>IF('[1]Score Sheet'!L311="", 0, 50 -(INDEX([1]Hormel!$E$1:$E$576, MATCH('[1]Score Sheet'!L$3, [1]Hormel!$B$1:$B$576, 0) -1 + IF('[1]Score Sheet'!L311&gt;1000, MATCH('[1]Score Sheet'!L311, [1]Hormel!$D$1:$D$24, 0), '[1]Score Sheet'!L311))*'[1]Score Sheet'!L$4)
-(INDEX([1]Hormel!$F$1:$F$576, MATCH('[1]Score Sheet'!L$3, [1]Hormel!$B$1:$B$576, 0) -1 + IF('[1]Score Sheet'!L311&gt;1000, MATCH('[1]Score Sheet'!L311, [1]Hormel!$D$1:$D$24, 0), '[1]Score Sheet'!L311))*'[1]Score Sheet'!L$5)
-(INDEX([1]Hormel!$G$1:$G$576, MATCH('[1]Score Sheet'!L$3, [1]Hormel!$B$1:$B$576, 0) -1 + IF('[1]Score Sheet'!L311&gt;1000, MATCH('[1]Score Sheet'!L311, [1]Hormel!$D$1:$D$24, 0), '[1]Score Sheet'!L311))*'[1]Score Sheet'!L$6))</f>
        <v>0</v>
      </c>
      <c r="O311" s="34">
        <f>IF('[1]Score Sheet'!N311="", 0, 50 -(INDEX([1]Hormel!$E$1:$E$576, MATCH('[1]Score Sheet'!N$3, [1]Hormel!$B$1:$B$576, 0) -1 + IF('[1]Score Sheet'!N311&gt;1000, MATCH('[1]Score Sheet'!N311, [1]Hormel!$D$1:$D$24, 0), '[1]Score Sheet'!N311))*'[1]Score Sheet'!N$4)
-(INDEX([1]Hormel!$F$1:$F$576, MATCH('[1]Score Sheet'!N$3, [1]Hormel!$B$1:$B$576, 0) -1 + IF('[1]Score Sheet'!N311&gt;1000, MATCH('[1]Score Sheet'!N311, [1]Hormel!$D$1:$D$24, 0), '[1]Score Sheet'!N311))*'[1]Score Sheet'!N$5)
-(INDEX([1]Hormel!$G$1:$G$576, MATCH('[1]Score Sheet'!N$3, [1]Hormel!$B$1:$B$576, 0) -1 + IF('[1]Score Sheet'!N311&gt;1000, MATCH('[1]Score Sheet'!N311, [1]Hormel!$D$1:$D$24, 0), '[1]Score Sheet'!N311))*'[1]Score Sheet'!N$6))</f>
        <v>0</v>
      </c>
      <c r="Q311" s="34">
        <f>IF('[1]Score Sheet'!P311="", 0, 50 -(INDEX([1]Hormel!$E$1:$E$576, MATCH('[1]Score Sheet'!P$3, [1]Hormel!$B$1:$B$576, 0) -1 + IF('[1]Score Sheet'!P311&gt;1000, MATCH('[1]Score Sheet'!P311, [1]Hormel!$D$1:$D$24, 0), '[1]Score Sheet'!P311))*'[1]Score Sheet'!P$4)
-(INDEX([1]Hormel!$F$1:$F$576, MATCH('[1]Score Sheet'!P$3, [1]Hormel!$B$1:$B$576, 0) -1 + IF('[1]Score Sheet'!P311&gt;1000, MATCH('[1]Score Sheet'!P311, [1]Hormel!$D$1:$D$24, 0), '[1]Score Sheet'!P311))*'[1]Score Sheet'!P$5)
-(INDEX([1]Hormel!$G$1:$G$576, MATCH('[1]Score Sheet'!P$3, [1]Hormel!$B$1:$B$576, 0) -1 + IF('[1]Score Sheet'!P311&gt;1000, MATCH('[1]Score Sheet'!P311, [1]Hormel!$D$1:$D$24, 0), '[1]Score Sheet'!P311))*'[1]Score Sheet'!P$6))</f>
        <v>0</v>
      </c>
      <c r="S311" s="34">
        <f>IF('[1]Score Sheet'!R311="", 0, 50 -(INDEX([1]Hormel!$E$1:$E$576, MATCH('[1]Score Sheet'!R$3, [1]Hormel!$B$1:$B$576, 0) -1 + IF('[1]Score Sheet'!R311&gt;1000, MATCH('[1]Score Sheet'!R311, [1]Hormel!$D$1:$D$24, 0), '[1]Score Sheet'!R311))*'[1]Score Sheet'!R$4)
-(INDEX([1]Hormel!$F$1:$F$576, MATCH('[1]Score Sheet'!R$3, [1]Hormel!$B$1:$B$576, 0) -1 + IF('[1]Score Sheet'!R311&gt;1000, MATCH('[1]Score Sheet'!R311, [1]Hormel!$D$1:$D$24, 0), '[1]Score Sheet'!R311))*'[1]Score Sheet'!R$5)
-(INDEX([1]Hormel!$G$1:$G$576, MATCH('[1]Score Sheet'!R$3, [1]Hormel!$B$1:$B$576, 0) -1 + IF('[1]Score Sheet'!R311&gt;1000, MATCH('[1]Score Sheet'!R311, [1]Hormel!$D$1:$D$24, 0), '[1]Score Sheet'!R311))*'[1]Score Sheet'!R$6))</f>
        <v>0</v>
      </c>
      <c r="T311" s="30"/>
      <c r="U311" s="34">
        <f>IF('[1]Score Sheet'!T311="", 0, 50 -(INDEX([1]Hormel!$E$1:$E$576, MATCH('[1]Score Sheet'!T$3, [1]Hormel!$B$1:$B$576, 0) -1 + IF('[1]Score Sheet'!T311&gt;1000, MATCH('[1]Score Sheet'!T311, [1]Hormel!$D$1:$D$24, 0), '[1]Score Sheet'!T311))*'[1]Score Sheet'!T$4)
-(INDEX([1]Hormel!$F$1:$F$576, MATCH('[1]Score Sheet'!T$3, [1]Hormel!$B$1:$B$576, 0) -1 + IF('[1]Score Sheet'!T311&gt;1000, MATCH('[1]Score Sheet'!T311, [1]Hormel!$D$1:$D$24, 0), '[1]Score Sheet'!T311))*'[1]Score Sheet'!T$5)
-(INDEX([1]Hormel!$G$1:$G$576, MATCH('[1]Score Sheet'!T$3, [1]Hormel!$B$1:$B$576, 0) -1 + IF('[1]Score Sheet'!T311&gt;1000, MATCH('[1]Score Sheet'!T311, [1]Hormel!$D$1:$D$24, 0), '[1]Score Sheet'!T311))*'[1]Score Sheet'!T$6))</f>
        <v>0</v>
      </c>
      <c r="Z311" s="35">
        <f t="shared" si="167"/>
        <v>0</v>
      </c>
      <c r="AA311">
        <f>RANK(Z311, $Z$1:$Z$4662)</f>
        <v>49</v>
      </c>
      <c r="AB311" t="str">
        <f>IF(Z311&lt;&gt;0, COUNTIF($AA$1:$AA$4662,AA311)-1, "")</f>
        <v/>
      </c>
      <c r="AF311">
        <f t="shared" si="168"/>
        <v>0</v>
      </c>
      <c r="AG311">
        <f>RANK(AF311,AF:AF)</f>
        <v>49</v>
      </c>
      <c r="AH311">
        <f t="shared" si="169"/>
        <v>0</v>
      </c>
      <c r="AI311">
        <f>RANK(AH311,AH:AH)</f>
        <v>48</v>
      </c>
      <c r="AJ311">
        <f t="shared" si="170"/>
        <v>0</v>
      </c>
      <c r="AK311">
        <f>RANK(AJ311,AJ:AJ)</f>
        <v>49</v>
      </c>
    </row>
    <row r="312" spans="1:37" x14ac:dyDescent="0.3">
      <c r="A312" s="36"/>
      <c r="B312" s="30"/>
      <c r="C312" s="30"/>
      <c r="E312" s="34">
        <f>IF('[1]Score Sheet'!D312="", 0, 50 -(INDEX([1]Hormel!$E$1:$E$576, MATCH('[1]Score Sheet'!D$3, [1]Hormel!$B$1:$B$576, 0) -1 + IF('[1]Score Sheet'!D312&gt;1000, MATCH('[1]Score Sheet'!D312, [1]Hormel!$D$1:$D$24, 0), '[1]Score Sheet'!D312))*'[1]Score Sheet'!D$4)
-(INDEX([1]Hormel!$F$1:$F$576, MATCH('[1]Score Sheet'!D$3, [1]Hormel!$B$1:$B$576, 0) -1 + IF('[1]Score Sheet'!D312&gt;1000, MATCH('[1]Score Sheet'!D312, [1]Hormel!$D$1:$D$24, 0), '[1]Score Sheet'!D312))*'[1]Score Sheet'!D$5)
-(INDEX([1]Hormel!$G$1:$G$576, MATCH('[1]Score Sheet'!D$3, [1]Hormel!$B$1:$B$576, 0) -1 + IF('[1]Score Sheet'!D312&gt;1000, MATCH('[1]Score Sheet'!D312, [1]Hormel!$D$1:$D$24, 0), '[1]Score Sheet'!D312))*'[1]Score Sheet'!D$6))</f>
        <v>0</v>
      </c>
      <c r="G312" s="34">
        <f>IF('[1]Score Sheet'!F312="", 0, 50 -(INDEX([1]Hormel!$E$1:$E$576, MATCH('[1]Score Sheet'!F$3, [1]Hormel!$B$1:$B$576, 0) -1 + IF('[1]Score Sheet'!F312&gt;1000, MATCH('[1]Score Sheet'!F312, [1]Hormel!$D$1:$D$24, 0), '[1]Score Sheet'!F312))*'[1]Score Sheet'!F$4)
-(INDEX([1]Hormel!$F$1:$F$576, MATCH('[1]Score Sheet'!F$3, [1]Hormel!$B$1:$B$576, 0) -1 + IF('[1]Score Sheet'!F312&gt;1000, MATCH('[1]Score Sheet'!F312, [1]Hormel!$D$1:$D$24, 0), '[1]Score Sheet'!F312))*'[1]Score Sheet'!F$5)
-(INDEX([1]Hormel!$G$1:$G$576, MATCH('[1]Score Sheet'!F$3, [1]Hormel!$B$1:$B$576, 0) -1 + IF('[1]Score Sheet'!F312&gt;1000, MATCH('[1]Score Sheet'!F312, [1]Hormel!$D$1:$D$24, 0), '[1]Score Sheet'!F312))*'[1]Score Sheet'!F$6))</f>
        <v>0</v>
      </c>
      <c r="I312" s="34">
        <f>IF('[1]Score Sheet'!H312="", 0, 50 -(INDEX([1]Hormel!$E$1:$E$576, MATCH('[1]Score Sheet'!H$3, [1]Hormel!$B$1:$B$576, 0) -1 + IF('[1]Score Sheet'!H312&gt;1000, MATCH('[1]Score Sheet'!H312, [1]Hormel!$D$1:$D$24, 0), '[1]Score Sheet'!H312))*'[1]Score Sheet'!H$4)
-(INDEX([1]Hormel!$F$1:$F$576, MATCH('[1]Score Sheet'!H$3, [1]Hormel!$B$1:$B$576, 0) -1 + IF('[1]Score Sheet'!H312&gt;1000, MATCH('[1]Score Sheet'!H312, [1]Hormel!$D$1:$D$24, 0), '[1]Score Sheet'!H312))*'[1]Score Sheet'!H$5)
-(INDEX([1]Hormel!$G$1:$G$576, MATCH('[1]Score Sheet'!H$3, [1]Hormel!$B$1:$B$576, 0) -1 + IF('[1]Score Sheet'!H312&gt;1000, MATCH('[1]Score Sheet'!H312, [1]Hormel!$D$1:$D$24, 0), '[1]Score Sheet'!H312))*'[1]Score Sheet'!H$6))</f>
        <v>0</v>
      </c>
      <c r="K312" s="34">
        <f>IF('[1]Score Sheet'!J312="", 0, 50 -(INDEX([1]Hormel!$E$1:$E$576, MATCH('[1]Score Sheet'!J$3, [1]Hormel!$B$1:$B$576, 0) -1 + IF('[1]Score Sheet'!J312&gt;1000, MATCH('[1]Score Sheet'!J312, [1]Hormel!$D$1:$D$24, 0), '[1]Score Sheet'!J312))*'[1]Score Sheet'!J$4)
-(INDEX([1]Hormel!$F$1:$F$576, MATCH('[1]Score Sheet'!J$3, [1]Hormel!$B$1:$B$576, 0) -1 + IF('[1]Score Sheet'!J312&gt;1000, MATCH('[1]Score Sheet'!J312, [1]Hormel!$D$1:$D$24, 0), '[1]Score Sheet'!J312))*'[1]Score Sheet'!J$5)
-(INDEX([1]Hormel!$G$1:$G$576, MATCH('[1]Score Sheet'!J$3, [1]Hormel!$B$1:$B$576, 0) -1 + IF('[1]Score Sheet'!J312&gt;1000, MATCH('[1]Score Sheet'!J312, [1]Hormel!$D$1:$D$24, 0), '[1]Score Sheet'!J312))*'[1]Score Sheet'!J$6))</f>
        <v>0</v>
      </c>
      <c r="M312" s="34">
        <f>IF('[1]Score Sheet'!L312="", 0, 50 -(INDEX([1]Hormel!$E$1:$E$576, MATCH('[1]Score Sheet'!L$3, [1]Hormel!$B$1:$B$576, 0) -1 + IF('[1]Score Sheet'!L312&gt;1000, MATCH('[1]Score Sheet'!L312, [1]Hormel!$D$1:$D$24, 0), '[1]Score Sheet'!L312))*'[1]Score Sheet'!L$4)
-(INDEX([1]Hormel!$F$1:$F$576, MATCH('[1]Score Sheet'!L$3, [1]Hormel!$B$1:$B$576, 0) -1 + IF('[1]Score Sheet'!L312&gt;1000, MATCH('[1]Score Sheet'!L312, [1]Hormel!$D$1:$D$24, 0), '[1]Score Sheet'!L312))*'[1]Score Sheet'!L$5)
-(INDEX([1]Hormel!$G$1:$G$576, MATCH('[1]Score Sheet'!L$3, [1]Hormel!$B$1:$B$576, 0) -1 + IF('[1]Score Sheet'!L312&gt;1000, MATCH('[1]Score Sheet'!L312, [1]Hormel!$D$1:$D$24, 0), '[1]Score Sheet'!L312))*'[1]Score Sheet'!L$6))</f>
        <v>0</v>
      </c>
      <c r="O312" s="34">
        <f>IF('[1]Score Sheet'!N312="", 0, 50 -(INDEX([1]Hormel!$E$1:$E$576, MATCH('[1]Score Sheet'!N$3, [1]Hormel!$B$1:$B$576, 0) -1 + IF('[1]Score Sheet'!N312&gt;1000, MATCH('[1]Score Sheet'!N312, [1]Hormel!$D$1:$D$24, 0), '[1]Score Sheet'!N312))*'[1]Score Sheet'!N$4)
-(INDEX([1]Hormel!$F$1:$F$576, MATCH('[1]Score Sheet'!N$3, [1]Hormel!$B$1:$B$576, 0) -1 + IF('[1]Score Sheet'!N312&gt;1000, MATCH('[1]Score Sheet'!N312, [1]Hormel!$D$1:$D$24, 0), '[1]Score Sheet'!N312))*'[1]Score Sheet'!N$5)
-(INDEX([1]Hormel!$G$1:$G$576, MATCH('[1]Score Sheet'!N$3, [1]Hormel!$B$1:$B$576, 0) -1 + IF('[1]Score Sheet'!N312&gt;1000, MATCH('[1]Score Sheet'!N312, [1]Hormel!$D$1:$D$24, 0), '[1]Score Sheet'!N312))*'[1]Score Sheet'!N$6))</f>
        <v>0</v>
      </c>
      <c r="Q312" s="34">
        <f>IF('[1]Score Sheet'!P312="", 0, 50 -(INDEX([1]Hormel!$E$1:$E$576, MATCH('[1]Score Sheet'!P$3, [1]Hormel!$B$1:$B$576, 0) -1 + IF('[1]Score Sheet'!P312&gt;1000, MATCH('[1]Score Sheet'!P312, [1]Hormel!$D$1:$D$24, 0), '[1]Score Sheet'!P312))*'[1]Score Sheet'!P$4)
-(INDEX([1]Hormel!$F$1:$F$576, MATCH('[1]Score Sheet'!P$3, [1]Hormel!$B$1:$B$576, 0) -1 + IF('[1]Score Sheet'!P312&gt;1000, MATCH('[1]Score Sheet'!P312, [1]Hormel!$D$1:$D$24, 0), '[1]Score Sheet'!P312))*'[1]Score Sheet'!P$5)
-(INDEX([1]Hormel!$G$1:$G$576, MATCH('[1]Score Sheet'!P$3, [1]Hormel!$B$1:$B$576, 0) -1 + IF('[1]Score Sheet'!P312&gt;1000, MATCH('[1]Score Sheet'!P312, [1]Hormel!$D$1:$D$24, 0), '[1]Score Sheet'!P312))*'[1]Score Sheet'!P$6))</f>
        <v>0</v>
      </c>
      <c r="S312" s="34">
        <f>IF('[1]Score Sheet'!R312="", 0, 50 -(INDEX([1]Hormel!$E$1:$E$576, MATCH('[1]Score Sheet'!R$3, [1]Hormel!$B$1:$B$576, 0) -1 + IF('[1]Score Sheet'!R312&gt;1000, MATCH('[1]Score Sheet'!R312, [1]Hormel!$D$1:$D$24, 0), '[1]Score Sheet'!R312))*'[1]Score Sheet'!R$4)
-(INDEX([1]Hormel!$F$1:$F$576, MATCH('[1]Score Sheet'!R$3, [1]Hormel!$B$1:$B$576, 0) -1 + IF('[1]Score Sheet'!R312&gt;1000, MATCH('[1]Score Sheet'!R312, [1]Hormel!$D$1:$D$24, 0), '[1]Score Sheet'!R312))*'[1]Score Sheet'!R$5)
-(INDEX([1]Hormel!$G$1:$G$576, MATCH('[1]Score Sheet'!R$3, [1]Hormel!$B$1:$B$576, 0) -1 + IF('[1]Score Sheet'!R312&gt;1000, MATCH('[1]Score Sheet'!R312, [1]Hormel!$D$1:$D$24, 0), '[1]Score Sheet'!R312))*'[1]Score Sheet'!R$6))</f>
        <v>0</v>
      </c>
      <c r="T312" s="37"/>
      <c r="U312" s="34">
        <f>IF('[1]Score Sheet'!T312="", 0, 50 -(INDEX([1]Hormel!$E$1:$E$576, MATCH('[1]Score Sheet'!T$3, [1]Hormel!$B$1:$B$576, 0) -1 + IF('[1]Score Sheet'!T312&gt;1000, MATCH('[1]Score Sheet'!T312, [1]Hormel!$D$1:$D$24, 0), '[1]Score Sheet'!T312))*'[1]Score Sheet'!T$4)
-(INDEX([1]Hormel!$F$1:$F$576, MATCH('[1]Score Sheet'!T$3, [1]Hormel!$B$1:$B$576, 0) -1 + IF('[1]Score Sheet'!T312&gt;1000, MATCH('[1]Score Sheet'!T312, [1]Hormel!$D$1:$D$24, 0), '[1]Score Sheet'!T312))*'[1]Score Sheet'!T$5)
-(INDEX([1]Hormel!$G$1:$G$576, MATCH('[1]Score Sheet'!T$3, [1]Hormel!$B$1:$B$576, 0) -1 + IF('[1]Score Sheet'!T312&gt;1000, MATCH('[1]Score Sheet'!T312, [1]Hormel!$D$1:$D$24, 0), '[1]Score Sheet'!T312))*'[1]Score Sheet'!T$6))</f>
        <v>0</v>
      </c>
      <c r="Z312" s="35">
        <f t="shared" si="167"/>
        <v>0</v>
      </c>
      <c r="AA312">
        <f>RANK(Z312, $Z$1:$Z$4662)</f>
        <v>49</v>
      </c>
      <c r="AB312" t="str">
        <f>IF(Z312&lt;&gt;0, COUNTIF($AA$1:$AA$4662,AA312)-1, "")</f>
        <v/>
      </c>
      <c r="AF312">
        <f t="shared" si="168"/>
        <v>0</v>
      </c>
      <c r="AG312">
        <f>RANK(AF312,AF:AF)</f>
        <v>49</v>
      </c>
      <c r="AH312">
        <f t="shared" si="169"/>
        <v>0</v>
      </c>
      <c r="AI312">
        <f>RANK(AH312,AH:AH)</f>
        <v>48</v>
      </c>
      <c r="AJ312">
        <f t="shared" si="170"/>
        <v>0</v>
      </c>
      <c r="AK312">
        <f>RANK(AJ312,AJ:AJ)</f>
        <v>49</v>
      </c>
    </row>
    <row r="313" spans="1:37" x14ac:dyDescent="0.3">
      <c r="A313" s="32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3"/>
      <c r="U313" s="43"/>
      <c r="V313" s="44"/>
      <c r="W313" s="44"/>
      <c r="X313" s="44"/>
      <c r="Y313" s="44"/>
      <c r="Z313" s="44"/>
      <c r="AA313" s="44"/>
      <c r="AB313" s="43"/>
      <c r="AC313" s="43"/>
      <c r="AD313" s="30"/>
      <c r="AE313" s="30"/>
      <c r="AF313" s="2"/>
      <c r="AG313" s="2"/>
      <c r="AH313" s="2"/>
      <c r="AI313" s="2"/>
      <c r="AJ313" s="2"/>
      <c r="AK313" s="2"/>
    </row>
    <row r="314" spans="1:37" x14ac:dyDescent="0.3">
      <c r="A314" s="24" t="s">
        <v>30</v>
      </c>
      <c r="B314" s="25"/>
      <c r="C314" s="25"/>
      <c r="D314" s="25" t="s">
        <v>32</v>
      </c>
      <c r="E314" s="25"/>
      <c r="F314" s="25" t="s">
        <v>33</v>
      </c>
      <c r="G314" s="25"/>
      <c r="H314" s="25" t="s">
        <v>34</v>
      </c>
      <c r="I314" s="25"/>
      <c r="J314" s="25" t="s">
        <v>35</v>
      </c>
      <c r="K314" s="25"/>
      <c r="L314" s="25" t="s">
        <v>36</v>
      </c>
      <c r="M314" s="25"/>
      <c r="N314" s="25" t="s">
        <v>37</v>
      </c>
      <c r="O314" s="25"/>
      <c r="P314" s="25" t="s">
        <v>38</v>
      </c>
      <c r="Q314" s="25"/>
      <c r="R314" s="25" t="s">
        <v>39</v>
      </c>
      <c r="S314" s="26"/>
      <c r="T314" s="26" t="s">
        <v>8</v>
      </c>
      <c r="U314" s="26"/>
      <c r="V314" s="25" t="s">
        <v>50</v>
      </c>
      <c r="W314" s="25" t="s">
        <v>79</v>
      </c>
      <c r="X314" s="25" t="s">
        <v>80</v>
      </c>
      <c r="Y314" s="25"/>
      <c r="Z314" s="27" t="s">
        <v>24</v>
      </c>
      <c r="AA314" s="28" t="s">
        <v>25</v>
      </c>
      <c r="AB314" s="29">
        <f t="shared" ref="AB314" si="171">SUM(Z315:Z318)-MIN(Z315:Z318)</f>
        <v>0</v>
      </c>
      <c r="AC314" s="29">
        <f>RANK(AB314, $AB$1:$AB$4662)</f>
        <v>27</v>
      </c>
      <c r="AD314" s="30" t="str">
        <f>IF(AB314&lt;&gt;0, COUNTIF($AC$1:$AC$4662,AC314)-1, "")</f>
        <v/>
      </c>
      <c r="AE314" s="30"/>
      <c r="AF314" s="31" t="s">
        <v>43</v>
      </c>
      <c r="AG314" s="31" t="s">
        <v>44</v>
      </c>
      <c r="AH314" s="31" t="s">
        <v>43</v>
      </c>
      <c r="AI314" s="31" t="s">
        <v>44</v>
      </c>
      <c r="AJ314" s="31" t="s">
        <v>43</v>
      </c>
      <c r="AK314" s="31" t="s">
        <v>44</v>
      </c>
    </row>
    <row r="315" spans="1:37" x14ac:dyDescent="0.3">
      <c r="A315" s="32"/>
      <c r="B315" s="30"/>
      <c r="C315" s="30"/>
      <c r="E315" s="34">
        <f>IF('[1]Score Sheet'!D315="", 0, 50 -(INDEX([1]Hormel!$E$1:$E$576, MATCH('[1]Score Sheet'!D$3, [1]Hormel!$B$1:$B$576, 0) -1 + IF('[1]Score Sheet'!D315&gt;1000, MATCH('[1]Score Sheet'!D315, [1]Hormel!$D$1:$D$24, 0), '[1]Score Sheet'!D315))*'[1]Score Sheet'!D$4)
-(INDEX([1]Hormel!$F$1:$F$576, MATCH('[1]Score Sheet'!D$3, [1]Hormel!$B$1:$B$576, 0) -1 + IF('[1]Score Sheet'!D315&gt;1000, MATCH('[1]Score Sheet'!D315, [1]Hormel!$D$1:$D$24, 0), '[1]Score Sheet'!D315))*'[1]Score Sheet'!D$5)
-(INDEX([1]Hormel!$G$1:$G$576, MATCH('[1]Score Sheet'!D$3, [1]Hormel!$B$1:$B$576, 0) -1 + IF('[1]Score Sheet'!D315&gt;1000, MATCH('[1]Score Sheet'!D315, [1]Hormel!$D$1:$D$24, 0), '[1]Score Sheet'!D315))*'[1]Score Sheet'!D$6))</f>
        <v>0</v>
      </c>
      <c r="G315" s="34">
        <f>IF('[1]Score Sheet'!F315="", 0, 50 -(INDEX([1]Hormel!$E$1:$E$576, MATCH('[1]Score Sheet'!F$3, [1]Hormel!$B$1:$B$576, 0) -1 + IF('[1]Score Sheet'!F315&gt;1000, MATCH('[1]Score Sheet'!F315, [1]Hormel!$D$1:$D$24, 0), '[1]Score Sheet'!F315))*'[1]Score Sheet'!F$4)
-(INDEX([1]Hormel!$F$1:$F$576, MATCH('[1]Score Sheet'!F$3, [1]Hormel!$B$1:$B$576, 0) -1 + IF('[1]Score Sheet'!F315&gt;1000, MATCH('[1]Score Sheet'!F315, [1]Hormel!$D$1:$D$24, 0), '[1]Score Sheet'!F315))*'[1]Score Sheet'!F$5)
-(INDEX([1]Hormel!$G$1:$G$576, MATCH('[1]Score Sheet'!F$3, [1]Hormel!$B$1:$B$576, 0) -1 + IF('[1]Score Sheet'!F315&gt;1000, MATCH('[1]Score Sheet'!F315, [1]Hormel!$D$1:$D$24, 0), '[1]Score Sheet'!F315))*'[1]Score Sheet'!F$6))</f>
        <v>0</v>
      </c>
      <c r="I315" s="34">
        <f>IF('[1]Score Sheet'!H315="", 0, 50 -(INDEX([1]Hormel!$E$1:$E$576, MATCH('[1]Score Sheet'!H$3, [1]Hormel!$B$1:$B$576, 0) -1 + IF('[1]Score Sheet'!H315&gt;1000, MATCH('[1]Score Sheet'!H315, [1]Hormel!$D$1:$D$24, 0), '[1]Score Sheet'!H315))*'[1]Score Sheet'!H$4)
-(INDEX([1]Hormel!$F$1:$F$576, MATCH('[1]Score Sheet'!H$3, [1]Hormel!$B$1:$B$576, 0) -1 + IF('[1]Score Sheet'!H315&gt;1000, MATCH('[1]Score Sheet'!H315, [1]Hormel!$D$1:$D$24, 0), '[1]Score Sheet'!H315))*'[1]Score Sheet'!H$5)
-(INDEX([1]Hormel!$G$1:$G$576, MATCH('[1]Score Sheet'!H$3, [1]Hormel!$B$1:$B$576, 0) -1 + IF('[1]Score Sheet'!H315&gt;1000, MATCH('[1]Score Sheet'!H315, [1]Hormel!$D$1:$D$24, 0), '[1]Score Sheet'!H315))*'[1]Score Sheet'!H$6))</f>
        <v>0</v>
      </c>
      <c r="K315" s="34">
        <f>IF('[1]Score Sheet'!J315="", 0, 50 -(INDEX([1]Hormel!$E$1:$E$576, MATCH('[1]Score Sheet'!J$3, [1]Hormel!$B$1:$B$576, 0) -1 + IF('[1]Score Sheet'!J315&gt;1000, MATCH('[1]Score Sheet'!J315, [1]Hormel!$D$1:$D$24, 0), '[1]Score Sheet'!J315))*'[1]Score Sheet'!J$4)
-(INDEX([1]Hormel!$F$1:$F$576, MATCH('[1]Score Sheet'!J$3, [1]Hormel!$B$1:$B$576, 0) -1 + IF('[1]Score Sheet'!J315&gt;1000, MATCH('[1]Score Sheet'!J315, [1]Hormel!$D$1:$D$24, 0), '[1]Score Sheet'!J315))*'[1]Score Sheet'!J$5)
-(INDEX([1]Hormel!$G$1:$G$576, MATCH('[1]Score Sheet'!J$3, [1]Hormel!$B$1:$B$576, 0) -1 + IF('[1]Score Sheet'!J315&gt;1000, MATCH('[1]Score Sheet'!J315, [1]Hormel!$D$1:$D$24, 0), '[1]Score Sheet'!J315))*'[1]Score Sheet'!J$6))</f>
        <v>0</v>
      </c>
      <c r="M315" s="34">
        <f>IF('[1]Score Sheet'!L315="", 0, 50 -(INDEX([1]Hormel!$E$1:$E$576, MATCH('[1]Score Sheet'!L$3, [1]Hormel!$B$1:$B$576, 0) -1 + IF('[1]Score Sheet'!L315&gt;1000, MATCH('[1]Score Sheet'!L315, [1]Hormel!$D$1:$D$24, 0), '[1]Score Sheet'!L315))*'[1]Score Sheet'!L$4)
-(INDEX([1]Hormel!$F$1:$F$576, MATCH('[1]Score Sheet'!L$3, [1]Hormel!$B$1:$B$576, 0) -1 + IF('[1]Score Sheet'!L315&gt;1000, MATCH('[1]Score Sheet'!L315, [1]Hormel!$D$1:$D$24, 0), '[1]Score Sheet'!L315))*'[1]Score Sheet'!L$5)
-(INDEX([1]Hormel!$G$1:$G$576, MATCH('[1]Score Sheet'!L$3, [1]Hormel!$B$1:$B$576, 0) -1 + IF('[1]Score Sheet'!L315&gt;1000, MATCH('[1]Score Sheet'!L315, [1]Hormel!$D$1:$D$24, 0), '[1]Score Sheet'!L315))*'[1]Score Sheet'!L$6))</f>
        <v>0</v>
      </c>
      <c r="O315" s="34">
        <f>IF('[1]Score Sheet'!N315="", 0, 50 -(INDEX([1]Hormel!$E$1:$E$576, MATCH('[1]Score Sheet'!N$3, [1]Hormel!$B$1:$B$576, 0) -1 + IF('[1]Score Sheet'!N315&gt;1000, MATCH('[1]Score Sheet'!N315, [1]Hormel!$D$1:$D$24, 0), '[1]Score Sheet'!N315))*'[1]Score Sheet'!N$4)
-(INDEX([1]Hormel!$F$1:$F$576, MATCH('[1]Score Sheet'!N$3, [1]Hormel!$B$1:$B$576, 0) -1 + IF('[1]Score Sheet'!N315&gt;1000, MATCH('[1]Score Sheet'!N315, [1]Hormel!$D$1:$D$24, 0), '[1]Score Sheet'!N315))*'[1]Score Sheet'!N$5)
-(INDEX([1]Hormel!$G$1:$G$576, MATCH('[1]Score Sheet'!N$3, [1]Hormel!$B$1:$B$576, 0) -1 + IF('[1]Score Sheet'!N315&gt;1000, MATCH('[1]Score Sheet'!N315, [1]Hormel!$D$1:$D$24, 0), '[1]Score Sheet'!N315))*'[1]Score Sheet'!N$6))</f>
        <v>0</v>
      </c>
      <c r="Q315" s="34">
        <f>IF('[1]Score Sheet'!P315="", 0, 50 -(INDEX([1]Hormel!$E$1:$E$576, MATCH('[1]Score Sheet'!P$3, [1]Hormel!$B$1:$B$576, 0) -1 + IF('[1]Score Sheet'!P315&gt;1000, MATCH('[1]Score Sheet'!P315, [1]Hormel!$D$1:$D$24, 0), '[1]Score Sheet'!P315))*'[1]Score Sheet'!P$4)
-(INDEX([1]Hormel!$F$1:$F$576, MATCH('[1]Score Sheet'!P$3, [1]Hormel!$B$1:$B$576, 0) -1 + IF('[1]Score Sheet'!P315&gt;1000, MATCH('[1]Score Sheet'!P315, [1]Hormel!$D$1:$D$24, 0), '[1]Score Sheet'!P315))*'[1]Score Sheet'!P$5)
-(INDEX([1]Hormel!$G$1:$G$576, MATCH('[1]Score Sheet'!P$3, [1]Hormel!$B$1:$B$576, 0) -1 + IF('[1]Score Sheet'!P315&gt;1000, MATCH('[1]Score Sheet'!P315, [1]Hormel!$D$1:$D$24, 0), '[1]Score Sheet'!P315))*'[1]Score Sheet'!P$6))</f>
        <v>0</v>
      </c>
      <c r="S315" s="34">
        <f>IF('[1]Score Sheet'!R315="", 0, 50 -(INDEX([1]Hormel!$E$1:$E$576, MATCH('[1]Score Sheet'!R$3, [1]Hormel!$B$1:$B$576, 0) -1 + IF('[1]Score Sheet'!R315&gt;1000, MATCH('[1]Score Sheet'!R315, [1]Hormel!$D$1:$D$24, 0), '[1]Score Sheet'!R315))*'[1]Score Sheet'!R$4)
-(INDEX([1]Hormel!$F$1:$F$576, MATCH('[1]Score Sheet'!R$3, [1]Hormel!$B$1:$B$576, 0) -1 + IF('[1]Score Sheet'!R315&gt;1000, MATCH('[1]Score Sheet'!R315, [1]Hormel!$D$1:$D$24, 0), '[1]Score Sheet'!R315))*'[1]Score Sheet'!R$5)
-(INDEX([1]Hormel!$G$1:$G$576, MATCH('[1]Score Sheet'!R$3, [1]Hormel!$B$1:$B$576, 0) -1 + IF('[1]Score Sheet'!R315&gt;1000, MATCH('[1]Score Sheet'!R315, [1]Hormel!$D$1:$D$24, 0), '[1]Score Sheet'!R315))*'[1]Score Sheet'!R$6))</f>
        <v>0</v>
      </c>
      <c r="T315" s="30"/>
      <c r="U315" s="34">
        <f>IF('[1]Score Sheet'!T315="", 0, 50 -(INDEX([1]Hormel!$E$1:$E$576, MATCH('[1]Score Sheet'!T$3, [1]Hormel!$B$1:$B$576, 0) -1 + IF('[1]Score Sheet'!T315&gt;1000, MATCH('[1]Score Sheet'!T315, [1]Hormel!$D$1:$D$24, 0), '[1]Score Sheet'!T315))*'[1]Score Sheet'!T$4)
-(INDEX([1]Hormel!$F$1:$F$576, MATCH('[1]Score Sheet'!T$3, [1]Hormel!$B$1:$B$576, 0) -1 + IF('[1]Score Sheet'!T315&gt;1000, MATCH('[1]Score Sheet'!T315, [1]Hormel!$D$1:$D$24, 0), '[1]Score Sheet'!T315))*'[1]Score Sheet'!T$5)
-(INDEX([1]Hormel!$G$1:$G$576, MATCH('[1]Score Sheet'!T$3, [1]Hormel!$B$1:$B$576, 0) -1 + IF('[1]Score Sheet'!T315&gt;1000, MATCH('[1]Score Sheet'!T315, [1]Hormel!$D$1:$D$24, 0), '[1]Score Sheet'!T315))*'[1]Score Sheet'!T$6))</f>
        <v>0</v>
      </c>
      <c r="Z315" s="35">
        <f t="shared" ref="Z315:Z318" si="172">SUM(E315,G315,I315,K315,M315,O315,Q315,S315,U315,V315,W315,X315,Y315)</f>
        <v>0</v>
      </c>
      <c r="AA315">
        <f>RANK(Z315, $Z$1:$Z$4662)</f>
        <v>49</v>
      </c>
      <c r="AB315" t="str">
        <f>IF(Z315&lt;&gt;0, COUNTIF($AA$1:$AA$4662,AA315)-1, "")</f>
        <v/>
      </c>
      <c r="AF315">
        <f t="shared" ref="AF315:AF318" si="173">SUM(U315,S315,Q315,O315,M315,K315,I315,G315,E315,)</f>
        <v>0</v>
      </c>
      <c r="AG315">
        <f>RANK(AF315,AF:AF)</f>
        <v>49</v>
      </c>
      <c r="AH315">
        <f t="shared" ref="AH315:AH318" si="174">SUM(Y315,X315+W315,V315)</f>
        <v>0</v>
      </c>
      <c r="AI315">
        <f>RANK(AH315,AH:AH)</f>
        <v>48</v>
      </c>
      <c r="AJ315">
        <f t="shared" ref="AJ315:AJ318" si="175">AH315+AF315</f>
        <v>0</v>
      </c>
      <c r="AK315">
        <f>RANK(AJ315,AJ:AJ)</f>
        <v>49</v>
      </c>
    </row>
    <row r="316" spans="1:37" x14ac:dyDescent="0.3">
      <c r="A316" s="32"/>
      <c r="B316" s="30"/>
      <c r="C316" s="30"/>
      <c r="E316" s="34">
        <f>IF('[1]Score Sheet'!D316="", 0, 50 -(INDEX([1]Hormel!$E$1:$E$576, MATCH('[1]Score Sheet'!D$3, [1]Hormel!$B$1:$B$576, 0) -1 + IF('[1]Score Sheet'!D316&gt;1000, MATCH('[1]Score Sheet'!D316, [1]Hormel!$D$1:$D$24, 0), '[1]Score Sheet'!D316))*'[1]Score Sheet'!D$4)
-(INDEX([1]Hormel!$F$1:$F$576, MATCH('[1]Score Sheet'!D$3, [1]Hormel!$B$1:$B$576, 0) -1 + IF('[1]Score Sheet'!D316&gt;1000, MATCH('[1]Score Sheet'!D316, [1]Hormel!$D$1:$D$24, 0), '[1]Score Sheet'!D316))*'[1]Score Sheet'!D$5)
-(INDEX([1]Hormel!$G$1:$G$576, MATCH('[1]Score Sheet'!D$3, [1]Hormel!$B$1:$B$576, 0) -1 + IF('[1]Score Sheet'!D316&gt;1000, MATCH('[1]Score Sheet'!D316, [1]Hormel!$D$1:$D$24, 0), '[1]Score Sheet'!D316))*'[1]Score Sheet'!D$6))</f>
        <v>0</v>
      </c>
      <c r="G316" s="34">
        <f>IF('[1]Score Sheet'!F316="", 0, 50 -(INDEX([1]Hormel!$E$1:$E$576, MATCH('[1]Score Sheet'!F$3, [1]Hormel!$B$1:$B$576, 0) -1 + IF('[1]Score Sheet'!F316&gt;1000, MATCH('[1]Score Sheet'!F316, [1]Hormel!$D$1:$D$24, 0), '[1]Score Sheet'!F316))*'[1]Score Sheet'!F$4)
-(INDEX([1]Hormel!$F$1:$F$576, MATCH('[1]Score Sheet'!F$3, [1]Hormel!$B$1:$B$576, 0) -1 + IF('[1]Score Sheet'!F316&gt;1000, MATCH('[1]Score Sheet'!F316, [1]Hormel!$D$1:$D$24, 0), '[1]Score Sheet'!F316))*'[1]Score Sheet'!F$5)
-(INDEX([1]Hormel!$G$1:$G$576, MATCH('[1]Score Sheet'!F$3, [1]Hormel!$B$1:$B$576, 0) -1 + IF('[1]Score Sheet'!F316&gt;1000, MATCH('[1]Score Sheet'!F316, [1]Hormel!$D$1:$D$24, 0), '[1]Score Sheet'!F316))*'[1]Score Sheet'!F$6))</f>
        <v>0</v>
      </c>
      <c r="I316" s="34">
        <f>IF('[1]Score Sheet'!H316="", 0, 50 -(INDEX([1]Hormel!$E$1:$E$576, MATCH('[1]Score Sheet'!H$3, [1]Hormel!$B$1:$B$576, 0) -1 + IF('[1]Score Sheet'!H316&gt;1000, MATCH('[1]Score Sheet'!H316, [1]Hormel!$D$1:$D$24, 0), '[1]Score Sheet'!H316))*'[1]Score Sheet'!H$4)
-(INDEX([1]Hormel!$F$1:$F$576, MATCH('[1]Score Sheet'!H$3, [1]Hormel!$B$1:$B$576, 0) -1 + IF('[1]Score Sheet'!H316&gt;1000, MATCH('[1]Score Sheet'!H316, [1]Hormel!$D$1:$D$24, 0), '[1]Score Sheet'!H316))*'[1]Score Sheet'!H$5)
-(INDEX([1]Hormel!$G$1:$G$576, MATCH('[1]Score Sheet'!H$3, [1]Hormel!$B$1:$B$576, 0) -1 + IF('[1]Score Sheet'!H316&gt;1000, MATCH('[1]Score Sheet'!H316, [1]Hormel!$D$1:$D$24, 0), '[1]Score Sheet'!H316))*'[1]Score Sheet'!H$6))</f>
        <v>0</v>
      </c>
      <c r="K316" s="34">
        <f>IF('[1]Score Sheet'!J316="", 0, 50 -(INDEX([1]Hormel!$E$1:$E$576, MATCH('[1]Score Sheet'!J$3, [1]Hormel!$B$1:$B$576, 0) -1 + IF('[1]Score Sheet'!J316&gt;1000, MATCH('[1]Score Sheet'!J316, [1]Hormel!$D$1:$D$24, 0), '[1]Score Sheet'!J316))*'[1]Score Sheet'!J$4)
-(INDEX([1]Hormel!$F$1:$F$576, MATCH('[1]Score Sheet'!J$3, [1]Hormel!$B$1:$B$576, 0) -1 + IF('[1]Score Sheet'!J316&gt;1000, MATCH('[1]Score Sheet'!J316, [1]Hormel!$D$1:$D$24, 0), '[1]Score Sheet'!J316))*'[1]Score Sheet'!J$5)
-(INDEX([1]Hormel!$G$1:$G$576, MATCH('[1]Score Sheet'!J$3, [1]Hormel!$B$1:$B$576, 0) -1 + IF('[1]Score Sheet'!J316&gt;1000, MATCH('[1]Score Sheet'!J316, [1]Hormel!$D$1:$D$24, 0), '[1]Score Sheet'!J316))*'[1]Score Sheet'!J$6))</f>
        <v>0</v>
      </c>
      <c r="M316" s="34">
        <f>IF('[1]Score Sheet'!L316="", 0, 50 -(INDEX([1]Hormel!$E$1:$E$576, MATCH('[1]Score Sheet'!L$3, [1]Hormel!$B$1:$B$576, 0) -1 + IF('[1]Score Sheet'!L316&gt;1000, MATCH('[1]Score Sheet'!L316, [1]Hormel!$D$1:$D$24, 0), '[1]Score Sheet'!L316))*'[1]Score Sheet'!L$4)
-(INDEX([1]Hormel!$F$1:$F$576, MATCH('[1]Score Sheet'!L$3, [1]Hormel!$B$1:$B$576, 0) -1 + IF('[1]Score Sheet'!L316&gt;1000, MATCH('[1]Score Sheet'!L316, [1]Hormel!$D$1:$D$24, 0), '[1]Score Sheet'!L316))*'[1]Score Sheet'!L$5)
-(INDEX([1]Hormel!$G$1:$G$576, MATCH('[1]Score Sheet'!L$3, [1]Hormel!$B$1:$B$576, 0) -1 + IF('[1]Score Sheet'!L316&gt;1000, MATCH('[1]Score Sheet'!L316, [1]Hormel!$D$1:$D$24, 0), '[1]Score Sheet'!L316))*'[1]Score Sheet'!L$6))</f>
        <v>0</v>
      </c>
      <c r="O316" s="34">
        <f>IF('[1]Score Sheet'!N316="", 0, 50 -(INDEX([1]Hormel!$E$1:$E$576, MATCH('[1]Score Sheet'!N$3, [1]Hormel!$B$1:$B$576, 0) -1 + IF('[1]Score Sheet'!N316&gt;1000, MATCH('[1]Score Sheet'!N316, [1]Hormel!$D$1:$D$24, 0), '[1]Score Sheet'!N316))*'[1]Score Sheet'!N$4)
-(INDEX([1]Hormel!$F$1:$F$576, MATCH('[1]Score Sheet'!N$3, [1]Hormel!$B$1:$B$576, 0) -1 + IF('[1]Score Sheet'!N316&gt;1000, MATCH('[1]Score Sheet'!N316, [1]Hormel!$D$1:$D$24, 0), '[1]Score Sheet'!N316))*'[1]Score Sheet'!N$5)
-(INDEX([1]Hormel!$G$1:$G$576, MATCH('[1]Score Sheet'!N$3, [1]Hormel!$B$1:$B$576, 0) -1 + IF('[1]Score Sheet'!N316&gt;1000, MATCH('[1]Score Sheet'!N316, [1]Hormel!$D$1:$D$24, 0), '[1]Score Sheet'!N316))*'[1]Score Sheet'!N$6))</f>
        <v>0</v>
      </c>
      <c r="Q316" s="34">
        <f>IF('[1]Score Sheet'!P316="", 0, 50 -(INDEX([1]Hormel!$E$1:$E$576, MATCH('[1]Score Sheet'!P$3, [1]Hormel!$B$1:$B$576, 0) -1 + IF('[1]Score Sheet'!P316&gt;1000, MATCH('[1]Score Sheet'!P316, [1]Hormel!$D$1:$D$24, 0), '[1]Score Sheet'!P316))*'[1]Score Sheet'!P$4)
-(INDEX([1]Hormel!$F$1:$F$576, MATCH('[1]Score Sheet'!P$3, [1]Hormel!$B$1:$B$576, 0) -1 + IF('[1]Score Sheet'!P316&gt;1000, MATCH('[1]Score Sheet'!P316, [1]Hormel!$D$1:$D$24, 0), '[1]Score Sheet'!P316))*'[1]Score Sheet'!P$5)
-(INDEX([1]Hormel!$G$1:$G$576, MATCH('[1]Score Sheet'!P$3, [1]Hormel!$B$1:$B$576, 0) -1 + IF('[1]Score Sheet'!P316&gt;1000, MATCH('[1]Score Sheet'!P316, [1]Hormel!$D$1:$D$24, 0), '[1]Score Sheet'!P316))*'[1]Score Sheet'!P$6))</f>
        <v>0</v>
      </c>
      <c r="S316" s="34">
        <f>IF('[1]Score Sheet'!R316="", 0, 50 -(INDEX([1]Hormel!$E$1:$E$576, MATCH('[1]Score Sheet'!R$3, [1]Hormel!$B$1:$B$576, 0) -1 + IF('[1]Score Sheet'!R316&gt;1000, MATCH('[1]Score Sheet'!R316, [1]Hormel!$D$1:$D$24, 0), '[1]Score Sheet'!R316))*'[1]Score Sheet'!R$4)
-(INDEX([1]Hormel!$F$1:$F$576, MATCH('[1]Score Sheet'!R$3, [1]Hormel!$B$1:$B$576, 0) -1 + IF('[1]Score Sheet'!R316&gt;1000, MATCH('[1]Score Sheet'!R316, [1]Hormel!$D$1:$D$24, 0), '[1]Score Sheet'!R316))*'[1]Score Sheet'!R$5)
-(INDEX([1]Hormel!$G$1:$G$576, MATCH('[1]Score Sheet'!R$3, [1]Hormel!$B$1:$B$576, 0) -1 + IF('[1]Score Sheet'!R316&gt;1000, MATCH('[1]Score Sheet'!R316, [1]Hormel!$D$1:$D$24, 0), '[1]Score Sheet'!R316))*'[1]Score Sheet'!R$6))</f>
        <v>0</v>
      </c>
      <c r="T316" s="30"/>
      <c r="U316" s="34">
        <f>IF('[1]Score Sheet'!T316="", 0, 50 -(INDEX([1]Hormel!$E$1:$E$576, MATCH('[1]Score Sheet'!T$3, [1]Hormel!$B$1:$B$576, 0) -1 + IF('[1]Score Sheet'!T316&gt;1000, MATCH('[1]Score Sheet'!T316, [1]Hormel!$D$1:$D$24, 0), '[1]Score Sheet'!T316))*'[1]Score Sheet'!T$4)
-(INDEX([1]Hormel!$F$1:$F$576, MATCH('[1]Score Sheet'!T$3, [1]Hormel!$B$1:$B$576, 0) -1 + IF('[1]Score Sheet'!T316&gt;1000, MATCH('[1]Score Sheet'!T316, [1]Hormel!$D$1:$D$24, 0), '[1]Score Sheet'!T316))*'[1]Score Sheet'!T$5)
-(INDEX([1]Hormel!$G$1:$G$576, MATCH('[1]Score Sheet'!T$3, [1]Hormel!$B$1:$B$576, 0) -1 + IF('[1]Score Sheet'!T316&gt;1000, MATCH('[1]Score Sheet'!T316, [1]Hormel!$D$1:$D$24, 0), '[1]Score Sheet'!T316))*'[1]Score Sheet'!T$6))</f>
        <v>0</v>
      </c>
      <c r="Z316" s="35">
        <f t="shared" si="172"/>
        <v>0</v>
      </c>
      <c r="AA316">
        <f>RANK(Z316, $Z$1:$Z$4662)</f>
        <v>49</v>
      </c>
      <c r="AB316" t="str">
        <f>IF(Z316&lt;&gt;0, COUNTIF($AA$1:$AA$4662,AA316)-1, "")</f>
        <v/>
      </c>
      <c r="AF316">
        <f t="shared" si="173"/>
        <v>0</v>
      </c>
      <c r="AG316">
        <f>RANK(AF316,AF:AF)</f>
        <v>49</v>
      </c>
      <c r="AH316">
        <f t="shared" si="174"/>
        <v>0</v>
      </c>
      <c r="AI316">
        <f>RANK(AH316,AH:AH)</f>
        <v>48</v>
      </c>
      <c r="AJ316">
        <f t="shared" si="175"/>
        <v>0</v>
      </c>
      <c r="AK316">
        <f>RANK(AJ316,AJ:AJ)</f>
        <v>49</v>
      </c>
    </row>
    <row r="317" spans="1:37" x14ac:dyDescent="0.3">
      <c r="A317" s="32"/>
      <c r="B317" s="30"/>
      <c r="C317" s="30"/>
      <c r="E317" s="34">
        <f>IF('[1]Score Sheet'!D317="", 0, 50 -(INDEX([1]Hormel!$E$1:$E$576, MATCH('[1]Score Sheet'!D$3, [1]Hormel!$B$1:$B$576, 0) -1 + IF('[1]Score Sheet'!D317&gt;1000, MATCH('[1]Score Sheet'!D317, [1]Hormel!$D$1:$D$24, 0), '[1]Score Sheet'!D317))*'[1]Score Sheet'!D$4)
-(INDEX([1]Hormel!$F$1:$F$576, MATCH('[1]Score Sheet'!D$3, [1]Hormel!$B$1:$B$576, 0) -1 + IF('[1]Score Sheet'!D317&gt;1000, MATCH('[1]Score Sheet'!D317, [1]Hormel!$D$1:$D$24, 0), '[1]Score Sheet'!D317))*'[1]Score Sheet'!D$5)
-(INDEX([1]Hormel!$G$1:$G$576, MATCH('[1]Score Sheet'!D$3, [1]Hormel!$B$1:$B$576, 0) -1 + IF('[1]Score Sheet'!D317&gt;1000, MATCH('[1]Score Sheet'!D317, [1]Hormel!$D$1:$D$24, 0), '[1]Score Sheet'!D317))*'[1]Score Sheet'!D$6))</f>
        <v>0</v>
      </c>
      <c r="G317" s="34">
        <f>IF('[1]Score Sheet'!F317="", 0, 50 -(INDEX([1]Hormel!$E$1:$E$576, MATCH('[1]Score Sheet'!F$3, [1]Hormel!$B$1:$B$576, 0) -1 + IF('[1]Score Sheet'!F317&gt;1000, MATCH('[1]Score Sheet'!F317, [1]Hormel!$D$1:$D$24, 0), '[1]Score Sheet'!F317))*'[1]Score Sheet'!F$4)
-(INDEX([1]Hormel!$F$1:$F$576, MATCH('[1]Score Sheet'!F$3, [1]Hormel!$B$1:$B$576, 0) -1 + IF('[1]Score Sheet'!F317&gt;1000, MATCH('[1]Score Sheet'!F317, [1]Hormel!$D$1:$D$24, 0), '[1]Score Sheet'!F317))*'[1]Score Sheet'!F$5)
-(INDEX([1]Hormel!$G$1:$G$576, MATCH('[1]Score Sheet'!F$3, [1]Hormel!$B$1:$B$576, 0) -1 + IF('[1]Score Sheet'!F317&gt;1000, MATCH('[1]Score Sheet'!F317, [1]Hormel!$D$1:$D$24, 0), '[1]Score Sheet'!F317))*'[1]Score Sheet'!F$6))</f>
        <v>0</v>
      </c>
      <c r="I317" s="34">
        <f>IF('[1]Score Sheet'!H317="", 0, 50 -(INDEX([1]Hormel!$E$1:$E$576, MATCH('[1]Score Sheet'!H$3, [1]Hormel!$B$1:$B$576, 0) -1 + IF('[1]Score Sheet'!H317&gt;1000, MATCH('[1]Score Sheet'!H317, [1]Hormel!$D$1:$D$24, 0), '[1]Score Sheet'!H317))*'[1]Score Sheet'!H$4)
-(INDEX([1]Hormel!$F$1:$F$576, MATCH('[1]Score Sheet'!H$3, [1]Hormel!$B$1:$B$576, 0) -1 + IF('[1]Score Sheet'!H317&gt;1000, MATCH('[1]Score Sheet'!H317, [1]Hormel!$D$1:$D$24, 0), '[1]Score Sheet'!H317))*'[1]Score Sheet'!H$5)
-(INDEX([1]Hormel!$G$1:$G$576, MATCH('[1]Score Sheet'!H$3, [1]Hormel!$B$1:$B$576, 0) -1 + IF('[1]Score Sheet'!H317&gt;1000, MATCH('[1]Score Sheet'!H317, [1]Hormel!$D$1:$D$24, 0), '[1]Score Sheet'!H317))*'[1]Score Sheet'!H$6))</f>
        <v>0</v>
      </c>
      <c r="K317" s="34">
        <f>IF('[1]Score Sheet'!J317="", 0, 50 -(INDEX([1]Hormel!$E$1:$E$576, MATCH('[1]Score Sheet'!J$3, [1]Hormel!$B$1:$B$576, 0) -1 + IF('[1]Score Sheet'!J317&gt;1000, MATCH('[1]Score Sheet'!J317, [1]Hormel!$D$1:$D$24, 0), '[1]Score Sheet'!J317))*'[1]Score Sheet'!J$4)
-(INDEX([1]Hormel!$F$1:$F$576, MATCH('[1]Score Sheet'!J$3, [1]Hormel!$B$1:$B$576, 0) -1 + IF('[1]Score Sheet'!J317&gt;1000, MATCH('[1]Score Sheet'!J317, [1]Hormel!$D$1:$D$24, 0), '[1]Score Sheet'!J317))*'[1]Score Sheet'!J$5)
-(INDEX([1]Hormel!$G$1:$G$576, MATCH('[1]Score Sheet'!J$3, [1]Hormel!$B$1:$B$576, 0) -1 + IF('[1]Score Sheet'!J317&gt;1000, MATCH('[1]Score Sheet'!J317, [1]Hormel!$D$1:$D$24, 0), '[1]Score Sheet'!J317))*'[1]Score Sheet'!J$6))</f>
        <v>0</v>
      </c>
      <c r="M317" s="34">
        <f>IF('[1]Score Sheet'!L317="", 0, 50 -(INDEX([1]Hormel!$E$1:$E$576, MATCH('[1]Score Sheet'!L$3, [1]Hormel!$B$1:$B$576, 0) -1 + IF('[1]Score Sheet'!L317&gt;1000, MATCH('[1]Score Sheet'!L317, [1]Hormel!$D$1:$D$24, 0), '[1]Score Sheet'!L317))*'[1]Score Sheet'!L$4)
-(INDEX([1]Hormel!$F$1:$F$576, MATCH('[1]Score Sheet'!L$3, [1]Hormel!$B$1:$B$576, 0) -1 + IF('[1]Score Sheet'!L317&gt;1000, MATCH('[1]Score Sheet'!L317, [1]Hormel!$D$1:$D$24, 0), '[1]Score Sheet'!L317))*'[1]Score Sheet'!L$5)
-(INDEX([1]Hormel!$G$1:$G$576, MATCH('[1]Score Sheet'!L$3, [1]Hormel!$B$1:$B$576, 0) -1 + IF('[1]Score Sheet'!L317&gt;1000, MATCH('[1]Score Sheet'!L317, [1]Hormel!$D$1:$D$24, 0), '[1]Score Sheet'!L317))*'[1]Score Sheet'!L$6))</f>
        <v>0</v>
      </c>
      <c r="O317" s="34">
        <f>IF('[1]Score Sheet'!N317="", 0, 50 -(INDEX([1]Hormel!$E$1:$E$576, MATCH('[1]Score Sheet'!N$3, [1]Hormel!$B$1:$B$576, 0) -1 + IF('[1]Score Sheet'!N317&gt;1000, MATCH('[1]Score Sheet'!N317, [1]Hormel!$D$1:$D$24, 0), '[1]Score Sheet'!N317))*'[1]Score Sheet'!N$4)
-(INDEX([1]Hormel!$F$1:$F$576, MATCH('[1]Score Sheet'!N$3, [1]Hormel!$B$1:$B$576, 0) -1 + IF('[1]Score Sheet'!N317&gt;1000, MATCH('[1]Score Sheet'!N317, [1]Hormel!$D$1:$D$24, 0), '[1]Score Sheet'!N317))*'[1]Score Sheet'!N$5)
-(INDEX([1]Hormel!$G$1:$G$576, MATCH('[1]Score Sheet'!N$3, [1]Hormel!$B$1:$B$576, 0) -1 + IF('[1]Score Sheet'!N317&gt;1000, MATCH('[1]Score Sheet'!N317, [1]Hormel!$D$1:$D$24, 0), '[1]Score Sheet'!N317))*'[1]Score Sheet'!N$6))</f>
        <v>0</v>
      </c>
      <c r="Q317" s="34">
        <f>IF('[1]Score Sheet'!P317="", 0, 50 -(INDEX([1]Hormel!$E$1:$E$576, MATCH('[1]Score Sheet'!P$3, [1]Hormel!$B$1:$B$576, 0) -1 + IF('[1]Score Sheet'!P317&gt;1000, MATCH('[1]Score Sheet'!P317, [1]Hormel!$D$1:$D$24, 0), '[1]Score Sheet'!P317))*'[1]Score Sheet'!P$4)
-(INDEX([1]Hormel!$F$1:$F$576, MATCH('[1]Score Sheet'!P$3, [1]Hormel!$B$1:$B$576, 0) -1 + IF('[1]Score Sheet'!P317&gt;1000, MATCH('[1]Score Sheet'!P317, [1]Hormel!$D$1:$D$24, 0), '[1]Score Sheet'!P317))*'[1]Score Sheet'!P$5)
-(INDEX([1]Hormel!$G$1:$G$576, MATCH('[1]Score Sheet'!P$3, [1]Hormel!$B$1:$B$576, 0) -1 + IF('[1]Score Sheet'!P317&gt;1000, MATCH('[1]Score Sheet'!P317, [1]Hormel!$D$1:$D$24, 0), '[1]Score Sheet'!P317))*'[1]Score Sheet'!P$6))</f>
        <v>0</v>
      </c>
      <c r="S317" s="34">
        <f>IF('[1]Score Sheet'!R317="", 0, 50 -(INDEX([1]Hormel!$E$1:$E$576, MATCH('[1]Score Sheet'!R$3, [1]Hormel!$B$1:$B$576, 0) -1 + IF('[1]Score Sheet'!R317&gt;1000, MATCH('[1]Score Sheet'!R317, [1]Hormel!$D$1:$D$24, 0), '[1]Score Sheet'!R317))*'[1]Score Sheet'!R$4)
-(INDEX([1]Hormel!$F$1:$F$576, MATCH('[1]Score Sheet'!R$3, [1]Hormel!$B$1:$B$576, 0) -1 + IF('[1]Score Sheet'!R317&gt;1000, MATCH('[1]Score Sheet'!R317, [1]Hormel!$D$1:$D$24, 0), '[1]Score Sheet'!R317))*'[1]Score Sheet'!R$5)
-(INDEX([1]Hormel!$G$1:$G$576, MATCH('[1]Score Sheet'!R$3, [1]Hormel!$B$1:$B$576, 0) -1 + IF('[1]Score Sheet'!R317&gt;1000, MATCH('[1]Score Sheet'!R317, [1]Hormel!$D$1:$D$24, 0), '[1]Score Sheet'!R317))*'[1]Score Sheet'!R$6))</f>
        <v>0</v>
      </c>
      <c r="T317" s="30"/>
      <c r="U317" s="34">
        <f>IF('[1]Score Sheet'!T317="", 0, 50 -(INDEX([1]Hormel!$E$1:$E$576, MATCH('[1]Score Sheet'!T$3, [1]Hormel!$B$1:$B$576, 0) -1 + IF('[1]Score Sheet'!T317&gt;1000, MATCH('[1]Score Sheet'!T317, [1]Hormel!$D$1:$D$24, 0), '[1]Score Sheet'!T317))*'[1]Score Sheet'!T$4)
-(INDEX([1]Hormel!$F$1:$F$576, MATCH('[1]Score Sheet'!T$3, [1]Hormel!$B$1:$B$576, 0) -1 + IF('[1]Score Sheet'!T317&gt;1000, MATCH('[1]Score Sheet'!T317, [1]Hormel!$D$1:$D$24, 0), '[1]Score Sheet'!T317))*'[1]Score Sheet'!T$5)
-(INDEX([1]Hormel!$G$1:$G$576, MATCH('[1]Score Sheet'!T$3, [1]Hormel!$B$1:$B$576, 0) -1 + IF('[1]Score Sheet'!T317&gt;1000, MATCH('[1]Score Sheet'!T317, [1]Hormel!$D$1:$D$24, 0), '[1]Score Sheet'!T317))*'[1]Score Sheet'!T$6))</f>
        <v>0</v>
      </c>
      <c r="Z317" s="35">
        <f t="shared" si="172"/>
        <v>0</v>
      </c>
      <c r="AA317">
        <f>RANK(Z317, $Z$1:$Z$4662)</f>
        <v>49</v>
      </c>
      <c r="AB317" t="str">
        <f>IF(Z317&lt;&gt;0, COUNTIF($AA$1:$AA$4662,AA317)-1, "")</f>
        <v/>
      </c>
      <c r="AF317">
        <f t="shared" si="173"/>
        <v>0</v>
      </c>
      <c r="AG317">
        <f>RANK(AF317,AF:AF)</f>
        <v>49</v>
      </c>
      <c r="AH317">
        <f t="shared" si="174"/>
        <v>0</v>
      </c>
      <c r="AI317">
        <f>RANK(AH317,AH:AH)</f>
        <v>48</v>
      </c>
      <c r="AJ317">
        <f t="shared" si="175"/>
        <v>0</v>
      </c>
      <c r="AK317">
        <f>RANK(AJ317,AJ:AJ)</f>
        <v>49</v>
      </c>
    </row>
    <row r="318" spans="1:37" x14ac:dyDescent="0.3">
      <c r="A318" s="36"/>
      <c r="B318" s="30"/>
      <c r="C318" s="30"/>
      <c r="E318" s="34">
        <f>IF('[1]Score Sheet'!D318="", 0, 50 -(INDEX([1]Hormel!$E$1:$E$576, MATCH('[1]Score Sheet'!D$3, [1]Hormel!$B$1:$B$576, 0) -1 + IF('[1]Score Sheet'!D318&gt;1000, MATCH('[1]Score Sheet'!D318, [1]Hormel!$D$1:$D$24, 0), '[1]Score Sheet'!D318))*'[1]Score Sheet'!D$4)
-(INDEX([1]Hormel!$F$1:$F$576, MATCH('[1]Score Sheet'!D$3, [1]Hormel!$B$1:$B$576, 0) -1 + IF('[1]Score Sheet'!D318&gt;1000, MATCH('[1]Score Sheet'!D318, [1]Hormel!$D$1:$D$24, 0), '[1]Score Sheet'!D318))*'[1]Score Sheet'!D$5)
-(INDEX([1]Hormel!$G$1:$G$576, MATCH('[1]Score Sheet'!D$3, [1]Hormel!$B$1:$B$576, 0) -1 + IF('[1]Score Sheet'!D318&gt;1000, MATCH('[1]Score Sheet'!D318, [1]Hormel!$D$1:$D$24, 0), '[1]Score Sheet'!D318))*'[1]Score Sheet'!D$6))</f>
        <v>0</v>
      </c>
      <c r="G318" s="34">
        <f>IF('[1]Score Sheet'!F318="", 0, 50 -(INDEX([1]Hormel!$E$1:$E$576, MATCH('[1]Score Sheet'!F$3, [1]Hormel!$B$1:$B$576, 0) -1 + IF('[1]Score Sheet'!F318&gt;1000, MATCH('[1]Score Sheet'!F318, [1]Hormel!$D$1:$D$24, 0), '[1]Score Sheet'!F318))*'[1]Score Sheet'!F$4)
-(INDEX([1]Hormel!$F$1:$F$576, MATCH('[1]Score Sheet'!F$3, [1]Hormel!$B$1:$B$576, 0) -1 + IF('[1]Score Sheet'!F318&gt;1000, MATCH('[1]Score Sheet'!F318, [1]Hormel!$D$1:$D$24, 0), '[1]Score Sheet'!F318))*'[1]Score Sheet'!F$5)
-(INDEX([1]Hormel!$G$1:$G$576, MATCH('[1]Score Sheet'!F$3, [1]Hormel!$B$1:$B$576, 0) -1 + IF('[1]Score Sheet'!F318&gt;1000, MATCH('[1]Score Sheet'!F318, [1]Hormel!$D$1:$D$24, 0), '[1]Score Sheet'!F318))*'[1]Score Sheet'!F$6))</f>
        <v>0</v>
      </c>
      <c r="I318" s="34">
        <f>IF('[1]Score Sheet'!H318="", 0, 50 -(INDEX([1]Hormel!$E$1:$E$576, MATCH('[1]Score Sheet'!H$3, [1]Hormel!$B$1:$B$576, 0) -1 + IF('[1]Score Sheet'!H318&gt;1000, MATCH('[1]Score Sheet'!H318, [1]Hormel!$D$1:$D$24, 0), '[1]Score Sheet'!H318))*'[1]Score Sheet'!H$4)
-(INDEX([1]Hormel!$F$1:$F$576, MATCH('[1]Score Sheet'!H$3, [1]Hormel!$B$1:$B$576, 0) -1 + IF('[1]Score Sheet'!H318&gt;1000, MATCH('[1]Score Sheet'!H318, [1]Hormel!$D$1:$D$24, 0), '[1]Score Sheet'!H318))*'[1]Score Sheet'!H$5)
-(INDEX([1]Hormel!$G$1:$G$576, MATCH('[1]Score Sheet'!H$3, [1]Hormel!$B$1:$B$576, 0) -1 + IF('[1]Score Sheet'!H318&gt;1000, MATCH('[1]Score Sheet'!H318, [1]Hormel!$D$1:$D$24, 0), '[1]Score Sheet'!H318))*'[1]Score Sheet'!H$6))</f>
        <v>0</v>
      </c>
      <c r="K318" s="34">
        <f>IF('[1]Score Sheet'!J318="", 0, 50 -(INDEX([1]Hormel!$E$1:$E$576, MATCH('[1]Score Sheet'!J$3, [1]Hormel!$B$1:$B$576, 0) -1 + IF('[1]Score Sheet'!J318&gt;1000, MATCH('[1]Score Sheet'!J318, [1]Hormel!$D$1:$D$24, 0), '[1]Score Sheet'!J318))*'[1]Score Sheet'!J$4)
-(INDEX([1]Hormel!$F$1:$F$576, MATCH('[1]Score Sheet'!J$3, [1]Hormel!$B$1:$B$576, 0) -1 + IF('[1]Score Sheet'!J318&gt;1000, MATCH('[1]Score Sheet'!J318, [1]Hormel!$D$1:$D$24, 0), '[1]Score Sheet'!J318))*'[1]Score Sheet'!J$5)
-(INDEX([1]Hormel!$G$1:$G$576, MATCH('[1]Score Sheet'!J$3, [1]Hormel!$B$1:$B$576, 0) -1 + IF('[1]Score Sheet'!J318&gt;1000, MATCH('[1]Score Sheet'!J318, [1]Hormel!$D$1:$D$24, 0), '[1]Score Sheet'!J318))*'[1]Score Sheet'!J$6))</f>
        <v>0</v>
      </c>
      <c r="M318" s="34">
        <f>IF('[1]Score Sheet'!L318="", 0, 50 -(INDEX([1]Hormel!$E$1:$E$576, MATCH('[1]Score Sheet'!L$3, [1]Hormel!$B$1:$B$576, 0) -1 + IF('[1]Score Sheet'!L318&gt;1000, MATCH('[1]Score Sheet'!L318, [1]Hormel!$D$1:$D$24, 0), '[1]Score Sheet'!L318))*'[1]Score Sheet'!L$4)
-(INDEX([1]Hormel!$F$1:$F$576, MATCH('[1]Score Sheet'!L$3, [1]Hormel!$B$1:$B$576, 0) -1 + IF('[1]Score Sheet'!L318&gt;1000, MATCH('[1]Score Sheet'!L318, [1]Hormel!$D$1:$D$24, 0), '[1]Score Sheet'!L318))*'[1]Score Sheet'!L$5)
-(INDEX([1]Hormel!$G$1:$G$576, MATCH('[1]Score Sheet'!L$3, [1]Hormel!$B$1:$B$576, 0) -1 + IF('[1]Score Sheet'!L318&gt;1000, MATCH('[1]Score Sheet'!L318, [1]Hormel!$D$1:$D$24, 0), '[1]Score Sheet'!L318))*'[1]Score Sheet'!L$6))</f>
        <v>0</v>
      </c>
      <c r="O318" s="34">
        <f>IF('[1]Score Sheet'!N318="", 0, 50 -(INDEX([1]Hormel!$E$1:$E$576, MATCH('[1]Score Sheet'!N$3, [1]Hormel!$B$1:$B$576, 0) -1 + IF('[1]Score Sheet'!N318&gt;1000, MATCH('[1]Score Sheet'!N318, [1]Hormel!$D$1:$D$24, 0), '[1]Score Sheet'!N318))*'[1]Score Sheet'!N$4)
-(INDEX([1]Hormel!$F$1:$F$576, MATCH('[1]Score Sheet'!N$3, [1]Hormel!$B$1:$B$576, 0) -1 + IF('[1]Score Sheet'!N318&gt;1000, MATCH('[1]Score Sheet'!N318, [1]Hormel!$D$1:$D$24, 0), '[1]Score Sheet'!N318))*'[1]Score Sheet'!N$5)
-(INDEX([1]Hormel!$G$1:$G$576, MATCH('[1]Score Sheet'!N$3, [1]Hormel!$B$1:$B$576, 0) -1 + IF('[1]Score Sheet'!N318&gt;1000, MATCH('[1]Score Sheet'!N318, [1]Hormel!$D$1:$D$24, 0), '[1]Score Sheet'!N318))*'[1]Score Sheet'!N$6))</f>
        <v>0</v>
      </c>
      <c r="Q318" s="34">
        <f>IF('[1]Score Sheet'!P318="", 0, 50 -(INDEX([1]Hormel!$E$1:$E$576, MATCH('[1]Score Sheet'!P$3, [1]Hormel!$B$1:$B$576, 0) -1 + IF('[1]Score Sheet'!P318&gt;1000, MATCH('[1]Score Sheet'!P318, [1]Hormel!$D$1:$D$24, 0), '[1]Score Sheet'!P318))*'[1]Score Sheet'!P$4)
-(INDEX([1]Hormel!$F$1:$F$576, MATCH('[1]Score Sheet'!P$3, [1]Hormel!$B$1:$B$576, 0) -1 + IF('[1]Score Sheet'!P318&gt;1000, MATCH('[1]Score Sheet'!P318, [1]Hormel!$D$1:$D$24, 0), '[1]Score Sheet'!P318))*'[1]Score Sheet'!P$5)
-(INDEX([1]Hormel!$G$1:$G$576, MATCH('[1]Score Sheet'!P$3, [1]Hormel!$B$1:$B$576, 0) -1 + IF('[1]Score Sheet'!P318&gt;1000, MATCH('[1]Score Sheet'!P318, [1]Hormel!$D$1:$D$24, 0), '[1]Score Sheet'!P318))*'[1]Score Sheet'!P$6))</f>
        <v>0</v>
      </c>
      <c r="S318" s="34">
        <f>IF('[1]Score Sheet'!R318="", 0, 50 -(INDEX([1]Hormel!$E$1:$E$576, MATCH('[1]Score Sheet'!R$3, [1]Hormel!$B$1:$B$576, 0) -1 + IF('[1]Score Sheet'!R318&gt;1000, MATCH('[1]Score Sheet'!R318, [1]Hormel!$D$1:$D$24, 0), '[1]Score Sheet'!R318))*'[1]Score Sheet'!R$4)
-(INDEX([1]Hormel!$F$1:$F$576, MATCH('[1]Score Sheet'!R$3, [1]Hormel!$B$1:$B$576, 0) -1 + IF('[1]Score Sheet'!R318&gt;1000, MATCH('[1]Score Sheet'!R318, [1]Hormel!$D$1:$D$24, 0), '[1]Score Sheet'!R318))*'[1]Score Sheet'!R$5)
-(INDEX([1]Hormel!$G$1:$G$576, MATCH('[1]Score Sheet'!R$3, [1]Hormel!$B$1:$B$576, 0) -1 + IF('[1]Score Sheet'!R318&gt;1000, MATCH('[1]Score Sheet'!R318, [1]Hormel!$D$1:$D$24, 0), '[1]Score Sheet'!R318))*'[1]Score Sheet'!R$6))</f>
        <v>0</v>
      </c>
      <c r="T318" s="37"/>
      <c r="U318" s="34">
        <f>IF('[1]Score Sheet'!T318="", 0, 50 -(INDEX([1]Hormel!$E$1:$E$576, MATCH('[1]Score Sheet'!T$3, [1]Hormel!$B$1:$B$576, 0) -1 + IF('[1]Score Sheet'!T318&gt;1000, MATCH('[1]Score Sheet'!T318, [1]Hormel!$D$1:$D$24, 0), '[1]Score Sheet'!T318))*'[1]Score Sheet'!T$4)
-(INDEX([1]Hormel!$F$1:$F$576, MATCH('[1]Score Sheet'!T$3, [1]Hormel!$B$1:$B$576, 0) -1 + IF('[1]Score Sheet'!T318&gt;1000, MATCH('[1]Score Sheet'!T318, [1]Hormel!$D$1:$D$24, 0), '[1]Score Sheet'!T318))*'[1]Score Sheet'!T$5)
-(INDEX([1]Hormel!$G$1:$G$576, MATCH('[1]Score Sheet'!T$3, [1]Hormel!$B$1:$B$576, 0) -1 + IF('[1]Score Sheet'!T318&gt;1000, MATCH('[1]Score Sheet'!T318, [1]Hormel!$D$1:$D$24, 0), '[1]Score Sheet'!T318))*'[1]Score Sheet'!T$6))</f>
        <v>0</v>
      </c>
      <c r="Z318" s="35">
        <f t="shared" si="172"/>
        <v>0</v>
      </c>
      <c r="AA318">
        <f>RANK(Z318, $Z$1:$Z$4662)</f>
        <v>49</v>
      </c>
      <c r="AB318" t="str">
        <f>IF(Z318&lt;&gt;0, COUNTIF($AA$1:$AA$4662,AA318)-1, "")</f>
        <v/>
      </c>
      <c r="AF318">
        <f t="shared" si="173"/>
        <v>0</v>
      </c>
      <c r="AG318">
        <f>RANK(AF318,AF:AF)</f>
        <v>49</v>
      </c>
      <c r="AH318">
        <f t="shared" si="174"/>
        <v>0</v>
      </c>
      <c r="AI318">
        <f>RANK(AH318,AH:AH)</f>
        <v>48</v>
      </c>
      <c r="AJ318">
        <f t="shared" si="175"/>
        <v>0</v>
      </c>
      <c r="AK318">
        <f>RANK(AJ318,AJ:AJ)</f>
        <v>49</v>
      </c>
    </row>
    <row r="319" spans="1:37" x14ac:dyDescent="0.3">
      <c r="A319" s="32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3"/>
      <c r="U319" s="43"/>
      <c r="V319" s="44"/>
      <c r="W319" s="44"/>
      <c r="X319" s="44"/>
      <c r="Y319" s="44"/>
      <c r="Z319" s="44"/>
      <c r="AA319" s="44"/>
      <c r="AB319" s="43"/>
      <c r="AC319" s="43"/>
      <c r="AD319" s="30"/>
      <c r="AE319" s="30"/>
      <c r="AF319" s="2"/>
      <c r="AG319" s="2"/>
      <c r="AH319" s="2"/>
      <c r="AI319" s="2"/>
      <c r="AJ319" s="2"/>
      <c r="AK319" s="2"/>
    </row>
    <row r="320" spans="1:37" x14ac:dyDescent="0.3">
      <c r="A320" s="24" t="s">
        <v>30</v>
      </c>
      <c r="B320" s="25"/>
      <c r="C320" s="25"/>
      <c r="D320" s="25" t="s">
        <v>32</v>
      </c>
      <c r="E320" s="25"/>
      <c r="F320" s="25" t="s">
        <v>33</v>
      </c>
      <c r="G320" s="25"/>
      <c r="H320" s="25" t="s">
        <v>34</v>
      </c>
      <c r="I320" s="25"/>
      <c r="J320" s="25" t="s">
        <v>35</v>
      </c>
      <c r="K320" s="25"/>
      <c r="L320" s="25" t="s">
        <v>36</v>
      </c>
      <c r="M320" s="25"/>
      <c r="N320" s="25" t="s">
        <v>37</v>
      </c>
      <c r="O320" s="25"/>
      <c r="P320" s="25" t="s">
        <v>38</v>
      </c>
      <c r="Q320" s="25"/>
      <c r="R320" s="25" t="s">
        <v>39</v>
      </c>
      <c r="S320" s="26"/>
      <c r="T320" s="26" t="s">
        <v>8</v>
      </c>
      <c r="U320" s="26"/>
      <c r="V320" s="25" t="s">
        <v>50</v>
      </c>
      <c r="W320" s="25" t="s">
        <v>79</v>
      </c>
      <c r="X320" s="25" t="s">
        <v>80</v>
      </c>
      <c r="Y320" s="25"/>
      <c r="Z320" s="27" t="s">
        <v>24</v>
      </c>
      <c r="AA320" s="28" t="s">
        <v>25</v>
      </c>
      <c r="AB320" s="29">
        <f t="shared" ref="AB320" si="176">SUM(Z321:Z324)-MIN(Z321:Z324)</f>
        <v>0</v>
      </c>
      <c r="AC320" s="29">
        <f>RANK(AB320, $AB$1:$AB$4662)</f>
        <v>27</v>
      </c>
      <c r="AD320" s="30" t="str">
        <f>IF(AB320&lt;&gt;0, COUNTIF($AC$1:$AC$4662,AC320)-1, "")</f>
        <v/>
      </c>
      <c r="AE320" s="30"/>
      <c r="AF320" s="31" t="s">
        <v>43</v>
      </c>
      <c r="AG320" s="31" t="s">
        <v>44</v>
      </c>
      <c r="AH320" s="31" t="s">
        <v>43</v>
      </c>
      <c r="AI320" s="31" t="s">
        <v>44</v>
      </c>
      <c r="AJ320" s="31" t="s">
        <v>43</v>
      </c>
      <c r="AK320" s="31" t="s">
        <v>44</v>
      </c>
    </row>
    <row r="321" spans="1:37" x14ac:dyDescent="0.3">
      <c r="A321" s="32"/>
      <c r="B321" s="30"/>
      <c r="C321" s="30"/>
      <c r="E321" s="34">
        <f>IF('[1]Score Sheet'!D321="", 0, 50 -(INDEX([1]Hormel!$E$1:$E$576, MATCH('[1]Score Sheet'!D$3, [1]Hormel!$B$1:$B$576, 0) -1 + IF('[1]Score Sheet'!D321&gt;1000, MATCH('[1]Score Sheet'!D321, [1]Hormel!$D$1:$D$24, 0), '[1]Score Sheet'!D321))*'[1]Score Sheet'!D$4)
-(INDEX([1]Hormel!$F$1:$F$576, MATCH('[1]Score Sheet'!D$3, [1]Hormel!$B$1:$B$576, 0) -1 + IF('[1]Score Sheet'!D321&gt;1000, MATCH('[1]Score Sheet'!D321, [1]Hormel!$D$1:$D$24, 0), '[1]Score Sheet'!D321))*'[1]Score Sheet'!D$5)
-(INDEX([1]Hormel!$G$1:$G$576, MATCH('[1]Score Sheet'!D$3, [1]Hormel!$B$1:$B$576, 0) -1 + IF('[1]Score Sheet'!D321&gt;1000, MATCH('[1]Score Sheet'!D321, [1]Hormel!$D$1:$D$24, 0), '[1]Score Sheet'!D321))*'[1]Score Sheet'!D$6))</f>
        <v>0</v>
      </c>
      <c r="G321" s="34">
        <f>IF('[1]Score Sheet'!F321="", 0, 50 -(INDEX([1]Hormel!$E$1:$E$576, MATCH('[1]Score Sheet'!F$3, [1]Hormel!$B$1:$B$576, 0) -1 + IF('[1]Score Sheet'!F321&gt;1000, MATCH('[1]Score Sheet'!F321, [1]Hormel!$D$1:$D$24, 0), '[1]Score Sheet'!F321))*'[1]Score Sheet'!F$4)
-(INDEX([1]Hormel!$F$1:$F$576, MATCH('[1]Score Sheet'!F$3, [1]Hormel!$B$1:$B$576, 0) -1 + IF('[1]Score Sheet'!F321&gt;1000, MATCH('[1]Score Sheet'!F321, [1]Hormel!$D$1:$D$24, 0), '[1]Score Sheet'!F321))*'[1]Score Sheet'!F$5)
-(INDEX([1]Hormel!$G$1:$G$576, MATCH('[1]Score Sheet'!F$3, [1]Hormel!$B$1:$B$576, 0) -1 + IF('[1]Score Sheet'!F321&gt;1000, MATCH('[1]Score Sheet'!F321, [1]Hormel!$D$1:$D$24, 0), '[1]Score Sheet'!F321))*'[1]Score Sheet'!F$6))</f>
        <v>0</v>
      </c>
      <c r="I321" s="34">
        <f>IF('[1]Score Sheet'!H321="", 0, 50 -(INDEX([1]Hormel!$E$1:$E$576, MATCH('[1]Score Sheet'!H$3, [1]Hormel!$B$1:$B$576, 0) -1 + IF('[1]Score Sheet'!H321&gt;1000, MATCH('[1]Score Sheet'!H321, [1]Hormel!$D$1:$D$24, 0), '[1]Score Sheet'!H321))*'[1]Score Sheet'!H$4)
-(INDEX([1]Hormel!$F$1:$F$576, MATCH('[1]Score Sheet'!H$3, [1]Hormel!$B$1:$B$576, 0) -1 + IF('[1]Score Sheet'!H321&gt;1000, MATCH('[1]Score Sheet'!H321, [1]Hormel!$D$1:$D$24, 0), '[1]Score Sheet'!H321))*'[1]Score Sheet'!H$5)
-(INDEX([1]Hormel!$G$1:$G$576, MATCH('[1]Score Sheet'!H$3, [1]Hormel!$B$1:$B$576, 0) -1 + IF('[1]Score Sheet'!H321&gt;1000, MATCH('[1]Score Sheet'!H321, [1]Hormel!$D$1:$D$24, 0), '[1]Score Sheet'!H321))*'[1]Score Sheet'!H$6))</f>
        <v>0</v>
      </c>
      <c r="K321" s="34">
        <f>IF('[1]Score Sheet'!J321="", 0, 50 -(INDEX([1]Hormel!$E$1:$E$576, MATCH('[1]Score Sheet'!J$3, [1]Hormel!$B$1:$B$576, 0) -1 + IF('[1]Score Sheet'!J321&gt;1000, MATCH('[1]Score Sheet'!J321, [1]Hormel!$D$1:$D$24, 0), '[1]Score Sheet'!J321))*'[1]Score Sheet'!J$4)
-(INDEX([1]Hormel!$F$1:$F$576, MATCH('[1]Score Sheet'!J$3, [1]Hormel!$B$1:$B$576, 0) -1 + IF('[1]Score Sheet'!J321&gt;1000, MATCH('[1]Score Sheet'!J321, [1]Hormel!$D$1:$D$24, 0), '[1]Score Sheet'!J321))*'[1]Score Sheet'!J$5)
-(INDEX([1]Hormel!$G$1:$G$576, MATCH('[1]Score Sheet'!J$3, [1]Hormel!$B$1:$B$576, 0) -1 + IF('[1]Score Sheet'!J321&gt;1000, MATCH('[1]Score Sheet'!J321, [1]Hormel!$D$1:$D$24, 0), '[1]Score Sheet'!J321))*'[1]Score Sheet'!J$6))</f>
        <v>0</v>
      </c>
      <c r="M321" s="34">
        <f>IF('[1]Score Sheet'!L321="", 0, 50 -(INDEX([1]Hormel!$E$1:$E$576, MATCH('[1]Score Sheet'!L$3, [1]Hormel!$B$1:$B$576, 0) -1 + IF('[1]Score Sheet'!L321&gt;1000, MATCH('[1]Score Sheet'!L321, [1]Hormel!$D$1:$D$24, 0), '[1]Score Sheet'!L321))*'[1]Score Sheet'!L$4)
-(INDEX([1]Hormel!$F$1:$F$576, MATCH('[1]Score Sheet'!L$3, [1]Hormel!$B$1:$B$576, 0) -1 + IF('[1]Score Sheet'!L321&gt;1000, MATCH('[1]Score Sheet'!L321, [1]Hormel!$D$1:$D$24, 0), '[1]Score Sheet'!L321))*'[1]Score Sheet'!L$5)
-(INDEX([1]Hormel!$G$1:$G$576, MATCH('[1]Score Sheet'!L$3, [1]Hormel!$B$1:$B$576, 0) -1 + IF('[1]Score Sheet'!L321&gt;1000, MATCH('[1]Score Sheet'!L321, [1]Hormel!$D$1:$D$24, 0), '[1]Score Sheet'!L321))*'[1]Score Sheet'!L$6))</f>
        <v>0</v>
      </c>
      <c r="O321" s="34">
        <f>IF('[1]Score Sheet'!N321="", 0, 50 -(INDEX([1]Hormel!$E$1:$E$576, MATCH('[1]Score Sheet'!N$3, [1]Hormel!$B$1:$B$576, 0) -1 + IF('[1]Score Sheet'!N321&gt;1000, MATCH('[1]Score Sheet'!N321, [1]Hormel!$D$1:$D$24, 0), '[1]Score Sheet'!N321))*'[1]Score Sheet'!N$4)
-(INDEX([1]Hormel!$F$1:$F$576, MATCH('[1]Score Sheet'!N$3, [1]Hormel!$B$1:$B$576, 0) -1 + IF('[1]Score Sheet'!N321&gt;1000, MATCH('[1]Score Sheet'!N321, [1]Hormel!$D$1:$D$24, 0), '[1]Score Sheet'!N321))*'[1]Score Sheet'!N$5)
-(INDEX([1]Hormel!$G$1:$G$576, MATCH('[1]Score Sheet'!N$3, [1]Hormel!$B$1:$B$576, 0) -1 + IF('[1]Score Sheet'!N321&gt;1000, MATCH('[1]Score Sheet'!N321, [1]Hormel!$D$1:$D$24, 0), '[1]Score Sheet'!N321))*'[1]Score Sheet'!N$6))</f>
        <v>0</v>
      </c>
      <c r="Q321" s="34">
        <f>IF('[1]Score Sheet'!P321="", 0, 50 -(INDEX([1]Hormel!$E$1:$E$576, MATCH('[1]Score Sheet'!P$3, [1]Hormel!$B$1:$B$576, 0) -1 + IF('[1]Score Sheet'!P321&gt;1000, MATCH('[1]Score Sheet'!P321, [1]Hormel!$D$1:$D$24, 0), '[1]Score Sheet'!P321))*'[1]Score Sheet'!P$4)
-(INDEX([1]Hormel!$F$1:$F$576, MATCH('[1]Score Sheet'!P$3, [1]Hormel!$B$1:$B$576, 0) -1 + IF('[1]Score Sheet'!P321&gt;1000, MATCH('[1]Score Sheet'!P321, [1]Hormel!$D$1:$D$24, 0), '[1]Score Sheet'!P321))*'[1]Score Sheet'!P$5)
-(INDEX([1]Hormel!$G$1:$G$576, MATCH('[1]Score Sheet'!P$3, [1]Hormel!$B$1:$B$576, 0) -1 + IF('[1]Score Sheet'!P321&gt;1000, MATCH('[1]Score Sheet'!P321, [1]Hormel!$D$1:$D$24, 0), '[1]Score Sheet'!P321))*'[1]Score Sheet'!P$6))</f>
        <v>0</v>
      </c>
      <c r="S321" s="34">
        <f>IF('[1]Score Sheet'!R321="", 0, 50 -(INDEX([1]Hormel!$E$1:$E$576, MATCH('[1]Score Sheet'!R$3, [1]Hormel!$B$1:$B$576, 0) -1 + IF('[1]Score Sheet'!R321&gt;1000, MATCH('[1]Score Sheet'!R321, [1]Hormel!$D$1:$D$24, 0), '[1]Score Sheet'!R321))*'[1]Score Sheet'!R$4)
-(INDEX([1]Hormel!$F$1:$F$576, MATCH('[1]Score Sheet'!R$3, [1]Hormel!$B$1:$B$576, 0) -1 + IF('[1]Score Sheet'!R321&gt;1000, MATCH('[1]Score Sheet'!R321, [1]Hormel!$D$1:$D$24, 0), '[1]Score Sheet'!R321))*'[1]Score Sheet'!R$5)
-(INDEX([1]Hormel!$G$1:$G$576, MATCH('[1]Score Sheet'!R$3, [1]Hormel!$B$1:$B$576, 0) -1 + IF('[1]Score Sheet'!R321&gt;1000, MATCH('[1]Score Sheet'!R321, [1]Hormel!$D$1:$D$24, 0), '[1]Score Sheet'!R321))*'[1]Score Sheet'!R$6))</f>
        <v>0</v>
      </c>
      <c r="T321" s="30"/>
      <c r="U321" s="34">
        <f>IF('[1]Score Sheet'!T321="", 0, 50 -(INDEX([1]Hormel!$E$1:$E$576, MATCH('[1]Score Sheet'!T$3, [1]Hormel!$B$1:$B$576, 0) -1 + IF('[1]Score Sheet'!T321&gt;1000, MATCH('[1]Score Sheet'!T321, [1]Hormel!$D$1:$D$24, 0), '[1]Score Sheet'!T321))*'[1]Score Sheet'!T$4)
-(INDEX([1]Hormel!$F$1:$F$576, MATCH('[1]Score Sheet'!T$3, [1]Hormel!$B$1:$B$576, 0) -1 + IF('[1]Score Sheet'!T321&gt;1000, MATCH('[1]Score Sheet'!T321, [1]Hormel!$D$1:$D$24, 0), '[1]Score Sheet'!T321))*'[1]Score Sheet'!T$5)
-(INDEX([1]Hormel!$G$1:$G$576, MATCH('[1]Score Sheet'!T$3, [1]Hormel!$B$1:$B$576, 0) -1 + IF('[1]Score Sheet'!T321&gt;1000, MATCH('[1]Score Sheet'!T321, [1]Hormel!$D$1:$D$24, 0), '[1]Score Sheet'!T321))*'[1]Score Sheet'!T$6))</f>
        <v>0</v>
      </c>
      <c r="Z321" s="35">
        <f t="shared" ref="Z321:Z324" si="177">SUM(E321,G321,I321,K321,M321,O321,Q321,S321,U321,V321,W321,X321,Y321)</f>
        <v>0</v>
      </c>
      <c r="AA321">
        <f>RANK(Z321, $Z$1:$Z$4662)</f>
        <v>49</v>
      </c>
      <c r="AB321" t="str">
        <f>IF(Z321&lt;&gt;0, COUNTIF($AA$1:$AA$4662,AA321)-1, "")</f>
        <v/>
      </c>
      <c r="AF321">
        <f t="shared" ref="AF321:AF324" si="178">SUM(U321,S321,Q321,O321,M321,K321,I321,G321,E321,)</f>
        <v>0</v>
      </c>
      <c r="AG321">
        <f>RANK(AF321,AF:AF)</f>
        <v>49</v>
      </c>
      <c r="AH321">
        <f t="shared" ref="AH321:AH324" si="179">SUM(Y321,X321+W321,V321)</f>
        <v>0</v>
      </c>
      <c r="AI321">
        <f>RANK(AH321,AH:AH)</f>
        <v>48</v>
      </c>
      <c r="AJ321">
        <f t="shared" ref="AJ321:AJ324" si="180">AH321+AF321</f>
        <v>0</v>
      </c>
      <c r="AK321">
        <f>RANK(AJ321,AJ:AJ)</f>
        <v>49</v>
      </c>
    </row>
    <row r="322" spans="1:37" x14ac:dyDescent="0.3">
      <c r="A322" s="32"/>
      <c r="B322" s="30"/>
      <c r="C322" s="30"/>
      <c r="E322" s="34">
        <f>IF('[1]Score Sheet'!D322="", 0, 50 -(INDEX([1]Hormel!$E$1:$E$576, MATCH('[1]Score Sheet'!D$3, [1]Hormel!$B$1:$B$576, 0) -1 + IF('[1]Score Sheet'!D322&gt;1000, MATCH('[1]Score Sheet'!D322, [1]Hormel!$D$1:$D$24, 0), '[1]Score Sheet'!D322))*'[1]Score Sheet'!D$4)
-(INDEX([1]Hormel!$F$1:$F$576, MATCH('[1]Score Sheet'!D$3, [1]Hormel!$B$1:$B$576, 0) -1 + IF('[1]Score Sheet'!D322&gt;1000, MATCH('[1]Score Sheet'!D322, [1]Hormel!$D$1:$D$24, 0), '[1]Score Sheet'!D322))*'[1]Score Sheet'!D$5)
-(INDEX([1]Hormel!$G$1:$G$576, MATCH('[1]Score Sheet'!D$3, [1]Hormel!$B$1:$B$576, 0) -1 + IF('[1]Score Sheet'!D322&gt;1000, MATCH('[1]Score Sheet'!D322, [1]Hormel!$D$1:$D$24, 0), '[1]Score Sheet'!D322))*'[1]Score Sheet'!D$6))</f>
        <v>0</v>
      </c>
      <c r="G322" s="34">
        <f>IF('[1]Score Sheet'!F322="", 0, 50 -(INDEX([1]Hormel!$E$1:$E$576, MATCH('[1]Score Sheet'!F$3, [1]Hormel!$B$1:$B$576, 0) -1 + IF('[1]Score Sheet'!F322&gt;1000, MATCH('[1]Score Sheet'!F322, [1]Hormel!$D$1:$D$24, 0), '[1]Score Sheet'!F322))*'[1]Score Sheet'!F$4)
-(INDEX([1]Hormel!$F$1:$F$576, MATCH('[1]Score Sheet'!F$3, [1]Hormel!$B$1:$B$576, 0) -1 + IF('[1]Score Sheet'!F322&gt;1000, MATCH('[1]Score Sheet'!F322, [1]Hormel!$D$1:$D$24, 0), '[1]Score Sheet'!F322))*'[1]Score Sheet'!F$5)
-(INDEX([1]Hormel!$G$1:$G$576, MATCH('[1]Score Sheet'!F$3, [1]Hormel!$B$1:$B$576, 0) -1 + IF('[1]Score Sheet'!F322&gt;1000, MATCH('[1]Score Sheet'!F322, [1]Hormel!$D$1:$D$24, 0), '[1]Score Sheet'!F322))*'[1]Score Sheet'!F$6))</f>
        <v>0</v>
      </c>
      <c r="I322" s="34">
        <f>IF('[1]Score Sheet'!H322="", 0, 50 -(INDEX([1]Hormel!$E$1:$E$576, MATCH('[1]Score Sheet'!H$3, [1]Hormel!$B$1:$B$576, 0) -1 + IF('[1]Score Sheet'!H322&gt;1000, MATCH('[1]Score Sheet'!H322, [1]Hormel!$D$1:$D$24, 0), '[1]Score Sheet'!H322))*'[1]Score Sheet'!H$4)
-(INDEX([1]Hormel!$F$1:$F$576, MATCH('[1]Score Sheet'!H$3, [1]Hormel!$B$1:$B$576, 0) -1 + IF('[1]Score Sheet'!H322&gt;1000, MATCH('[1]Score Sheet'!H322, [1]Hormel!$D$1:$D$24, 0), '[1]Score Sheet'!H322))*'[1]Score Sheet'!H$5)
-(INDEX([1]Hormel!$G$1:$G$576, MATCH('[1]Score Sheet'!H$3, [1]Hormel!$B$1:$B$576, 0) -1 + IF('[1]Score Sheet'!H322&gt;1000, MATCH('[1]Score Sheet'!H322, [1]Hormel!$D$1:$D$24, 0), '[1]Score Sheet'!H322))*'[1]Score Sheet'!H$6))</f>
        <v>0</v>
      </c>
      <c r="K322" s="34">
        <f>IF('[1]Score Sheet'!J322="", 0, 50 -(INDEX([1]Hormel!$E$1:$E$576, MATCH('[1]Score Sheet'!J$3, [1]Hormel!$B$1:$B$576, 0) -1 + IF('[1]Score Sheet'!J322&gt;1000, MATCH('[1]Score Sheet'!J322, [1]Hormel!$D$1:$D$24, 0), '[1]Score Sheet'!J322))*'[1]Score Sheet'!J$4)
-(INDEX([1]Hormel!$F$1:$F$576, MATCH('[1]Score Sheet'!J$3, [1]Hormel!$B$1:$B$576, 0) -1 + IF('[1]Score Sheet'!J322&gt;1000, MATCH('[1]Score Sheet'!J322, [1]Hormel!$D$1:$D$24, 0), '[1]Score Sheet'!J322))*'[1]Score Sheet'!J$5)
-(INDEX([1]Hormel!$G$1:$G$576, MATCH('[1]Score Sheet'!J$3, [1]Hormel!$B$1:$B$576, 0) -1 + IF('[1]Score Sheet'!J322&gt;1000, MATCH('[1]Score Sheet'!J322, [1]Hormel!$D$1:$D$24, 0), '[1]Score Sheet'!J322))*'[1]Score Sheet'!J$6))</f>
        <v>0</v>
      </c>
      <c r="M322" s="34">
        <f>IF('[1]Score Sheet'!L322="", 0, 50 -(INDEX([1]Hormel!$E$1:$E$576, MATCH('[1]Score Sheet'!L$3, [1]Hormel!$B$1:$B$576, 0) -1 + IF('[1]Score Sheet'!L322&gt;1000, MATCH('[1]Score Sheet'!L322, [1]Hormel!$D$1:$D$24, 0), '[1]Score Sheet'!L322))*'[1]Score Sheet'!L$4)
-(INDEX([1]Hormel!$F$1:$F$576, MATCH('[1]Score Sheet'!L$3, [1]Hormel!$B$1:$B$576, 0) -1 + IF('[1]Score Sheet'!L322&gt;1000, MATCH('[1]Score Sheet'!L322, [1]Hormel!$D$1:$D$24, 0), '[1]Score Sheet'!L322))*'[1]Score Sheet'!L$5)
-(INDEX([1]Hormel!$G$1:$G$576, MATCH('[1]Score Sheet'!L$3, [1]Hormel!$B$1:$B$576, 0) -1 + IF('[1]Score Sheet'!L322&gt;1000, MATCH('[1]Score Sheet'!L322, [1]Hormel!$D$1:$D$24, 0), '[1]Score Sheet'!L322))*'[1]Score Sheet'!L$6))</f>
        <v>0</v>
      </c>
      <c r="O322" s="34">
        <f>IF('[1]Score Sheet'!N322="", 0, 50 -(INDEX([1]Hormel!$E$1:$E$576, MATCH('[1]Score Sheet'!N$3, [1]Hormel!$B$1:$B$576, 0) -1 + IF('[1]Score Sheet'!N322&gt;1000, MATCH('[1]Score Sheet'!N322, [1]Hormel!$D$1:$D$24, 0), '[1]Score Sheet'!N322))*'[1]Score Sheet'!N$4)
-(INDEX([1]Hormel!$F$1:$F$576, MATCH('[1]Score Sheet'!N$3, [1]Hormel!$B$1:$B$576, 0) -1 + IF('[1]Score Sheet'!N322&gt;1000, MATCH('[1]Score Sheet'!N322, [1]Hormel!$D$1:$D$24, 0), '[1]Score Sheet'!N322))*'[1]Score Sheet'!N$5)
-(INDEX([1]Hormel!$G$1:$G$576, MATCH('[1]Score Sheet'!N$3, [1]Hormel!$B$1:$B$576, 0) -1 + IF('[1]Score Sheet'!N322&gt;1000, MATCH('[1]Score Sheet'!N322, [1]Hormel!$D$1:$D$24, 0), '[1]Score Sheet'!N322))*'[1]Score Sheet'!N$6))</f>
        <v>0</v>
      </c>
      <c r="Q322" s="34">
        <f>IF('[1]Score Sheet'!P322="", 0, 50 -(INDEX([1]Hormel!$E$1:$E$576, MATCH('[1]Score Sheet'!P$3, [1]Hormel!$B$1:$B$576, 0) -1 + IF('[1]Score Sheet'!P322&gt;1000, MATCH('[1]Score Sheet'!P322, [1]Hormel!$D$1:$D$24, 0), '[1]Score Sheet'!P322))*'[1]Score Sheet'!P$4)
-(INDEX([1]Hormel!$F$1:$F$576, MATCH('[1]Score Sheet'!P$3, [1]Hormel!$B$1:$B$576, 0) -1 + IF('[1]Score Sheet'!P322&gt;1000, MATCH('[1]Score Sheet'!P322, [1]Hormel!$D$1:$D$24, 0), '[1]Score Sheet'!P322))*'[1]Score Sheet'!P$5)
-(INDEX([1]Hormel!$G$1:$G$576, MATCH('[1]Score Sheet'!P$3, [1]Hormel!$B$1:$B$576, 0) -1 + IF('[1]Score Sheet'!P322&gt;1000, MATCH('[1]Score Sheet'!P322, [1]Hormel!$D$1:$D$24, 0), '[1]Score Sheet'!P322))*'[1]Score Sheet'!P$6))</f>
        <v>0</v>
      </c>
      <c r="S322" s="34">
        <f>IF('[1]Score Sheet'!R322="", 0, 50 -(INDEX([1]Hormel!$E$1:$E$576, MATCH('[1]Score Sheet'!R$3, [1]Hormel!$B$1:$B$576, 0) -1 + IF('[1]Score Sheet'!R322&gt;1000, MATCH('[1]Score Sheet'!R322, [1]Hormel!$D$1:$D$24, 0), '[1]Score Sheet'!R322))*'[1]Score Sheet'!R$4)
-(INDEX([1]Hormel!$F$1:$F$576, MATCH('[1]Score Sheet'!R$3, [1]Hormel!$B$1:$B$576, 0) -1 + IF('[1]Score Sheet'!R322&gt;1000, MATCH('[1]Score Sheet'!R322, [1]Hormel!$D$1:$D$24, 0), '[1]Score Sheet'!R322))*'[1]Score Sheet'!R$5)
-(INDEX([1]Hormel!$G$1:$G$576, MATCH('[1]Score Sheet'!R$3, [1]Hormel!$B$1:$B$576, 0) -1 + IF('[1]Score Sheet'!R322&gt;1000, MATCH('[1]Score Sheet'!R322, [1]Hormel!$D$1:$D$24, 0), '[1]Score Sheet'!R322))*'[1]Score Sheet'!R$6))</f>
        <v>0</v>
      </c>
      <c r="T322" s="30"/>
      <c r="U322" s="34">
        <f>IF('[1]Score Sheet'!T322="", 0, 50 -(INDEX([1]Hormel!$E$1:$E$576, MATCH('[1]Score Sheet'!T$3, [1]Hormel!$B$1:$B$576, 0) -1 + IF('[1]Score Sheet'!T322&gt;1000, MATCH('[1]Score Sheet'!T322, [1]Hormel!$D$1:$D$24, 0), '[1]Score Sheet'!T322))*'[1]Score Sheet'!T$4)
-(INDEX([1]Hormel!$F$1:$F$576, MATCH('[1]Score Sheet'!T$3, [1]Hormel!$B$1:$B$576, 0) -1 + IF('[1]Score Sheet'!T322&gt;1000, MATCH('[1]Score Sheet'!T322, [1]Hormel!$D$1:$D$24, 0), '[1]Score Sheet'!T322))*'[1]Score Sheet'!T$5)
-(INDEX([1]Hormel!$G$1:$G$576, MATCH('[1]Score Sheet'!T$3, [1]Hormel!$B$1:$B$576, 0) -1 + IF('[1]Score Sheet'!T322&gt;1000, MATCH('[1]Score Sheet'!T322, [1]Hormel!$D$1:$D$24, 0), '[1]Score Sheet'!T322))*'[1]Score Sheet'!T$6))</f>
        <v>0</v>
      </c>
      <c r="Z322" s="35">
        <f t="shared" si="177"/>
        <v>0</v>
      </c>
      <c r="AA322">
        <f>RANK(Z322, $Z$1:$Z$4662)</f>
        <v>49</v>
      </c>
      <c r="AB322" t="str">
        <f>IF(Z322&lt;&gt;0, COUNTIF($AA$1:$AA$4662,AA322)-1, "")</f>
        <v/>
      </c>
      <c r="AF322">
        <f t="shared" si="178"/>
        <v>0</v>
      </c>
      <c r="AG322">
        <f>RANK(AF322,AF:AF)</f>
        <v>49</v>
      </c>
      <c r="AH322">
        <f t="shared" si="179"/>
        <v>0</v>
      </c>
      <c r="AI322">
        <f>RANK(AH322,AH:AH)</f>
        <v>48</v>
      </c>
      <c r="AJ322">
        <f t="shared" si="180"/>
        <v>0</v>
      </c>
      <c r="AK322">
        <f>RANK(AJ322,AJ:AJ)</f>
        <v>49</v>
      </c>
    </row>
    <row r="323" spans="1:37" x14ac:dyDescent="0.3">
      <c r="A323" s="32"/>
      <c r="B323" s="30"/>
      <c r="C323" s="30"/>
      <c r="E323" s="34">
        <f>IF('[1]Score Sheet'!D323="", 0, 50 -(INDEX([1]Hormel!$E$1:$E$576, MATCH('[1]Score Sheet'!D$3, [1]Hormel!$B$1:$B$576, 0) -1 + IF('[1]Score Sheet'!D323&gt;1000, MATCH('[1]Score Sheet'!D323, [1]Hormel!$D$1:$D$24, 0), '[1]Score Sheet'!D323))*'[1]Score Sheet'!D$4)
-(INDEX([1]Hormel!$F$1:$F$576, MATCH('[1]Score Sheet'!D$3, [1]Hormel!$B$1:$B$576, 0) -1 + IF('[1]Score Sheet'!D323&gt;1000, MATCH('[1]Score Sheet'!D323, [1]Hormel!$D$1:$D$24, 0), '[1]Score Sheet'!D323))*'[1]Score Sheet'!D$5)
-(INDEX([1]Hormel!$G$1:$G$576, MATCH('[1]Score Sheet'!D$3, [1]Hormel!$B$1:$B$576, 0) -1 + IF('[1]Score Sheet'!D323&gt;1000, MATCH('[1]Score Sheet'!D323, [1]Hormel!$D$1:$D$24, 0), '[1]Score Sheet'!D323))*'[1]Score Sheet'!D$6))</f>
        <v>0</v>
      </c>
      <c r="G323" s="34">
        <f>IF('[1]Score Sheet'!F323="", 0, 50 -(INDEX([1]Hormel!$E$1:$E$576, MATCH('[1]Score Sheet'!F$3, [1]Hormel!$B$1:$B$576, 0) -1 + IF('[1]Score Sheet'!F323&gt;1000, MATCH('[1]Score Sheet'!F323, [1]Hormel!$D$1:$D$24, 0), '[1]Score Sheet'!F323))*'[1]Score Sheet'!F$4)
-(INDEX([1]Hormel!$F$1:$F$576, MATCH('[1]Score Sheet'!F$3, [1]Hormel!$B$1:$B$576, 0) -1 + IF('[1]Score Sheet'!F323&gt;1000, MATCH('[1]Score Sheet'!F323, [1]Hormel!$D$1:$D$24, 0), '[1]Score Sheet'!F323))*'[1]Score Sheet'!F$5)
-(INDEX([1]Hormel!$G$1:$G$576, MATCH('[1]Score Sheet'!F$3, [1]Hormel!$B$1:$B$576, 0) -1 + IF('[1]Score Sheet'!F323&gt;1000, MATCH('[1]Score Sheet'!F323, [1]Hormel!$D$1:$D$24, 0), '[1]Score Sheet'!F323))*'[1]Score Sheet'!F$6))</f>
        <v>0</v>
      </c>
      <c r="I323" s="34">
        <f>IF('[1]Score Sheet'!H323="", 0, 50 -(INDEX([1]Hormel!$E$1:$E$576, MATCH('[1]Score Sheet'!H$3, [1]Hormel!$B$1:$B$576, 0) -1 + IF('[1]Score Sheet'!H323&gt;1000, MATCH('[1]Score Sheet'!H323, [1]Hormel!$D$1:$D$24, 0), '[1]Score Sheet'!H323))*'[1]Score Sheet'!H$4)
-(INDEX([1]Hormel!$F$1:$F$576, MATCH('[1]Score Sheet'!H$3, [1]Hormel!$B$1:$B$576, 0) -1 + IF('[1]Score Sheet'!H323&gt;1000, MATCH('[1]Score Sheet'!H323, [1]Hormel!$D$1:$D$24, 0), '[1]Score Sheet'!H323))*'[1]Score Sheet'!H$5)
-(INDEX([1]Hormel!$G$1:$G$576, MATCH('[1]Score Sheet'!H$3, [1]Hormel!$B$1:$B$576, 0) -1 + IF('[1]Score Sheet'!H323&gt;1000, MATCH('[1]Score Sheet'!H323, [1]Hormel!$D$1:$D$24, 0), '[1]Score Sheet'!H323))*'[1]Score Sheet'!H$6))</f>
        <v>0</v>
      </c>
      <c r="K323" s="34">
        <f>IF('[1]Score Sheet'!J323="", 0, 50 -(INDEX([1]Hormel!$E$1:$E$576, MATCH('[1]Score Sheet'!J$3, [1]Hormel!$B$1:$B$576, 0) -1 + IF('[1]Score Sheet'!J323&gt;1000, MATCH('[1]Score Sheet'!J323, [1]Hormel!$D$1:$D$24, 0), '[1]Score Sheet'!J323))*'[1]Score Sheet'!J$4)
-(INDEX([1]Hormel!$F$1:$F$576, MATCH('[1]Score Sheet'!J$3, [1]Hormel!$B$1:$B$576, 0) -1 + IF('[1]Score Sheet'!J323&gt;1000, MATCH('[1]Score Sheet'!J323, [1]Hormel!$D$1:$D$24, 0), '[1]Score Sheet'!J323))*'[1]Score Sheet'!J$5)
-(INDEX([1]Hormel!$G$1:$G$576, MATCH('[1]Score Sheet'!J$3, [1]Hormel!$B$1:$B$576, 0) -1 + IF('[1]Score Sheet'!J323&gt;1000, MATCH('[1]Score Sheet'!J323, [1]Hormel!$D$1:$D$24, 0), '[1]Score Sheet'!J323))*'[1]Score Sheet'!J$6))</f>
        <v>0</v>
      </c>
      <c r="M323" s="34">
        <f>IF('[1]Score Sheet'!L323="", 0, 50 -(INDEX([1]Hormel!$E$1:$E$576, MATCH('[1]Score Sheet'!L$3, [1]Hormel!$B$1:$B$576, 0) -1 + IF('[1]Score Sheet'!L323&gt;1000, MATCH('[1]Score Sheet'!L323, [1]Hormel!$D$1:$D$24, 0), '[1]Score Sheet'!L323))*'[1]Score Sheet'!L$4)
-(INDEX([1]Hormel!$F$1:$F$576, MATCH('[1]Score Sheet'!L$3, [1]Hormel!$B$1:$B$576, 0) -1 + IF('[1]Score Sheet'!L323&gt;1000, MATCH('[1]Score Sheet'!L323, [1]Hormel!$D$1:$D$24, 0), '[1]Score Sheet'!L323))*'[1]Score Sheet'!L$5)
-(INDEX([1]Hormel!$G$1:$G$576, MATCH('[1]Score Sheet'!L$3, [1]Hormel!$B$1:$B$576, 0) -1 + IF('[1]Score Sheet'!L323&gt;1000, MATCH('[1]Score Sheet'!L323, [1]Hormel!$D$1:$D$24, 0), '[1]Score Sheet'!L323))*'[1]Score Sheet'!L$6))</f>
        <v>0</v>
      </c>
      <c r="O323" s="34">
        <f>IF('[1]Score Sheet'!N323="", 0, 50 -(INDEX([1]Hormel!$E$1:$E$576, MATCH('[1]Score Sheet'!N$3, [1]Hormel!$B$1:$B$576, 0) -1 + IF('[1]Score Sheet'!N323&gt;1000, MATCH('[1]Score Sheet'!N323, [1]Hormel!$D$1:$D$24, 0), '[1]Score Sheet'!N323))*'[1]Score Sheet'!N$4)
-(INDEX([1]Hormel!$F$1:$F$576, MATCH('[1]Score Sheet'!N$3, [1]Hormel!$B$1:$B$576, 0) -1 + IF('[1]Score Sheet'!N323&gt;1000, MATCH('[1]Score Sheet'!N323, [1]Hormel!$D$1:$D$24, 0), '[1]Score Sheet'!N323))*'[1]Score Sheet'!N$5)
-(INDEX([1]Hormel!$G$1:$G$576, MATCH('[1]Score Sheet'!N$3, [1]Hormel!$B$1:$B$576, 0) -1 + IF('[1]Score Sheet'!N323&gt;1000, MATCH('[1]Score Sheet'!N323, [1]Hormel!$D$1:$D$24, 0), '[1]Score Sheet'!N323))*'[1]Score Sheet'!N$6))</f>
        <v>0</v>
      </c>
      <c r="Q323" s="34">
        <f>IF('[1]Score Sheet'!P323="", 0, 50 -(INDEX([1]Hormel!$E$1:$E$576, MATCH('[1]Score Sheet'!P$3, [1]Hormel!$B$1:$B$576, 0) -1 + IF('[1]Score Sheet'!P323&gt;1000, MATCH('[1]Score Sheet'!P323, [1]Hormel!$D$1:$D$24, 0), '[1]Score Sheet'!P323))*'[1]Score Sheet'!P$4)
-(INDEX([1]Hormel!$F$1:$F$576, MATCH('[1]Score Sheet'!P$3, [1]Hormel!$B$1:$B$576, 0) -1 + IF('[1]Score Sheet'!P323&gt;1000, MATCH('[1]Score Sheet'!P323, [1]Hormel!$D$1:$D$24, 0), '[1]Score Sheet'!P323))*'[1]Score Sheet'!P$5)
-(INDEX([1]Hormel!$G$1:$G$576, MATCH('[1]Score Sheet'!P$3, [1]Hormel!$B$1:$B$576, 0) -1 + IF('[1]Score Sheet'!P323&gt;1000, MATCH('[1]Score Sheet'!P323, [1]Hormel!$D$1:$D$24, 0), '[1]Score Sheet'!P323))*'[1]Score Sheet'!P$6))</f>
        <v>0</v>
      </c>
      <c r="S323" s="34">
        <f>IF('[1]Score Sheet'!R323="", 0, 50 -(INDEX([1]Hormel!$E$1:$E$576, MATCH('[1]Score Sheet'!R$3, [1]Hormel!$B$1:$B$576, 0) -1 + IF('[1]Score Sheet'!R323&gt;1000, MATCH('[1]Score Sheet'!R323, [1]Hormel!$D$1:$D$24, 0), '[1]Score Sheet'!R323))*'[1]Score Sheet'!R$4)
-(INDEX([1]Hormel!$F$1:$F$576, MATCH('[1]Score Sheet'!R$3, [1]Hormel!$B$1:$B$576, 0) -1 + IF('[1]Score Sheet'!R323&gt;1000, MATCH('[1]Score Sheet'!R323, [1]Hormel!$D$1:$D$24, 0), '[1]Score Sheet'!R323))*'[1]Score Sheet'!R$5)
-(INDEX([1]Hormel!$G$1:$G$576, MATCH('[1]Score Sheet'!R$3, [1]Hormel!$B$1:$B$576, 0) -1 + IF('[1]Score Sheet'!R323&gt;1000, MATCH('[1]Score Sheet'!R323, [1]Hormel!$D$1:$D$24, 0), '[1]Score Sheet'!R323))*'[1]Score Sheet'!R$6))</f>
        <v>0</v>
      </c>
      <c r="T323" s="30"/>
      <c r="U323" s="34">
        <f>IF('[1]Score Sheet'!T323="", 0, 50 -(INDEX([1]Hormel!$E$1:$E$576, MATCH('[1]Score Sheet'!T$3, [1]Hormel!$B$1:$B$576, 0) -1 + IF('[1]Score Sheet'!T323&gt;1000, MATCH('[1]Score Sheet'!T323, [1]Hormel!$D$1:$D$24, 0), '[1]Score Sheet'!T323))*'[1]Score Sheet'!T$4)
-(INDEX([1]Hormel!$F$1:$F$576, MATCH('[1]Score Sheet'!T$3, [1]Hormel!$B$1:$B$576, 0) -1 + IF('[1]Score Sheet'!T323&gt;1000, MATCH('[1]Score Sheet'!T323, [1]Hormel!$D$1:$D$24, 0), '[1]Score Sheet'!T323))*'[1]Score Sheet'!T$5)
-(INDEX([1]Hormel!$G$1:$G$576, MATCH('[1]Score Sheet'!T$3, [1]Hormel!$B$1:$B$576, 0) -1 + IF('[1]Score Sheet'!T323&gt;1000, MATCH('[1]Score Sheet'!T323, [1]Hormel!$D$1:$D$24, 0), '[1]Score Sheet'!T323))*'[1]Score Sheet'!T$6))</f>
        <v>0</v>
      </c>
      <c r="Z323" s="35">
        <f t="shared" si="177"/>
        <v>0</v>
      </c>
      <c r="AA323">
        <f>RANK(Z323, $Z$1:$Z$4662)</f>
        <v>49</v>
      </c>
      <c r="AB323" t="str">
        <f>IF(Z323&lt;&gt;0, COUNTIF($AA$1:$AA$4662,AA323)-1, "")</f>
        <v/>
      </c>
      <c r="AF323">
        <f t="shared" si="178"/>
        <v>0</v>
      </c>
      <c r="AG323">
        <f>RANK(AF323,AF:AF)</f>
        <v>49</v>
      </c>
      <c r="AH323">
        <f t="shared" si="179"/>
        <v>0</v>
      </c>
      <c r="AI323">
        <f>RANK(AH323,AH:AH)</f>
        <v>48</v>
      </c>
      <c r="AJ323">
        <f t="shared" si="180"/>
        <v>0</v>
      </c>
      <c r="AK323">
        <f>RANK(AJ323,AJ:AJ)</f>
        <v>49</v>
      </c>
    </row>
    <row r="324" spans="1:37" x14ac:dyDescent="0.3">
      <c r="A324" s="36"/>
      <c r="B324" s="30"/>
      <c r="C324" s="30"/>
      <c r="E324" s="34">
        <f>IF('[1]Score Sheet'!D324="", 0, 50 -(INDEX([1]Hormel!$E$1:$E$576, MATCH('[1]Score Sheet'!D$3, [1]Hormel!$B$1:$B$576, 0) -1 + IF('[1]Score Sheet'!D324&gt;1000, MATCH('[1]Score Sheet'!D324, [1]Hormel!$D$1:$D$24, 0), '[1]Score Sheet'!D324))*'[1]Score Sheet'!D$4)
-(INDEX([1]Hormel!$F$1:$F$576, MATCH('[1]Score Sheet'!D$3, [1]Hormel!$B$1:$B$576, 0) -1 + IF('[1]Score Sheet'!D324&gt;1000, MATCH('[1]Score Sheet'!D324, [1]Hormel!$D$1:$D$24, 0), '[1]Score Sheet'!D324))*'[1]Score Sheet'!D$5)
-(INDEX([1]Hormel!$G$1:$G$576, MATCH('[1]Score Sheet'!D$3, [1]Hormel!$B$1:$B$576, 0) -1 + IF('[1]Score Sheet'!D324&gt;1000, MATCH('[1]Score Sheet'!D324, [1]Hormel!$D$1:$D$24, 0), '[1]Score Sheet'!D324))*'[1]Score Sheet'!D$6))</f>
        <v>0</v>
      </c>
      <c r="G324" s="34">
        <f>IF('[1]Score Sheet'!F324="", 0, 50 -(INDEX([1]Hormel!$E$1:$E$576, MATCH('[1]Score Sheet'!F$3, [1]Hormel!$B$1:$B$576, 0) -1 + IF('[1]Score Sheet'!F324&gt;1000, MATCH('[1]Score Sheet'!F324, [1]Hormel!$D$1:$D$24, 0), '[1]Score Sheet'!F324))*'[1]Score Sheet'!F$4)
-(INDEX([1]Hormel!$F$1:$F$576, MATCH('[1]Score Sheet'!F$3, [1]Hormel!$B$1:$B$576, 0) -1 + IF('[1]Score Sheet'!F324&gt;1000, MATCH('[1]Score Sheet'!F324, [1]Hormel!$D$1:$D$24, 0), '[1]Score Sheet'!F324))*'[1]Score Sheet'!F$5)
-(INDEX([1]Hormel!$G$1:$G$576, MATCH('[1]Score Sheet'!F$3, [1]Hormel!$B$1:$B$576, 0) -1 + IF('[1]Score Sheet'!F324&gt;1000, MATCH('[1]Score Sheet'!F324, [1]Hormel!$D$1:$D$24, 0), '[1]Score Sheet'!F324))*'[1]Score Sheet'!F$6))</f>
        <v>0</v>
      </c>
      <c r="I324" s="34">
        <f>IF('[1]Score Sheet'!H324="", 0, 50 -(INDEX([1]Hormel!$E$1:$E$576, MATCH('[1]Score Sheet'!H$3, [1]Hormel!$B$1:$B$576, 0) -1 + IF('[1]Score Sheet'!H324&gt;1000, MATCH('[1]Score Sheet'!H324, [1]Hormel!$D$1:$D$24, 0), '[1]Score Sheet'!H324))*'[1]Score Sheet'!H$4)
-(INDEX([1]Hormel!$F$1:$F$576, MATCH('[1]Score Sheet'!H$3, [1]Hormel!$B$1:$B$576, 0) -1 + IF('[1]Score Sheet'!H324&gt;1000, MATCH('[1]Score Sheet'!H324, [1]Hormel!$D$1:$D$24, 0), '[1]Score Sheet'!H324))*'[1]Score Sheet'!H$5)
-(INDEX([1]Hormel!$G$1:$G$576, MATCH('[1]Score Sheet'!H$3, [1]Hormel!$B$1:$B$576, 0) -1 + IF('[1]Score Sheet'!H324&gt;1000, MATCH('[1]Score Sheet'!H324, [1]Hormel!$D$1:$D$24, 0), '[1]Score Sheet'!H324))*'[1]Score Sheet'!H$6))</f>
        <v>0</v>
      </c>
      <c r="K324" s="34">
        <f>IF('[1]Score Sheet'!J324="", 0, 50 -(INDEX([1]Hormel!$E$1:$E$576, MATCH('[1]Score Sheet'!J$3, [1]Hormel!$B$1:$B$576, 0) -1 + IF('[1]Score Sheet'!J324&gt;1000, MATCH('[1]Score Sheet'!J324, [1]Hormel!$D$1:$D$24, 0), '[1]Score Sheet'!J324))*'[1]Score Sheet'!J$4)
-(INDEX([1]Hormel!$F$1:$F$576, MATCH('[1]Score Sheet'!J$3, [1]Hormel!$B$1:$B$576, 0) -1 + IF('[1]Score Sheet'!J324&gt;1000, MATCH('[1]Score Sheet'!J324, [1]Hormel!$D$1:$D$24, 0), '[1]Score Sheet'!J324))*'[1]Score Sheet'!J$5)
-(INDEX([1]Hormel!$G$1:$G$576, MATCH('[1]Score Sheet'!J$3, [1]Hormel!$B$1:$B$576, 0) -1 + IF('[1]Score Sheet'!J324&gt;1000, MATCH('[1]Score Sheet'!J324, [1]Hormel!$D$1:$D$24, 0), '[1]Score Sheet'!J324))*'[1]Score Sheet'!J$6))</f>
        <v>0</v>
      </c>
      <c r="M324" s="34">
        <f>IF('[1]Score Sheet'!L324="", 0, 50 -(INDEX([1]Hormel!$E$1:$E$576, MATCH('[1]Score Sheet'!L$3, [1]Hormel!$B$1:$B$576, 0) -1 + IF('[1]Score Sheet'!L324&gt;1000, MATCH('[1]Score Sheet'!L324, [1]Hormel!$D$1:$D$24, 0), '[1]Score Sheet'!L324))*'[1]Score Sheet'!L$4)
-(INDEX([1]Hormel!$F$1:$F$576, MATCH('[1]Score Sheet'!L$3, [1]Hormel!$B$1:$B$576, 0) -1 + IF('[1]Score Sheet'!L324&gt;1000, MATCH('[1]Score Sheet'!L324, [1]Hormel!$D$1:$D$24, 0), '[1]Score Sheet'!L324))*'[1]Score Sheet'!L$5)
-(INDEX([1]Hormel!$G$1:$G$576, MATCH('[1]Score Sheet'!L$3, [1]Hormel!$B$1:$B$576, 0) -1 + IF('[1]Score Sheet'!L324&gt;1000, MATCH('[1]Score Sheet'!L324, [1]Hormel!$D$1:$D$24, 0), '[1]Score Sheet'!L324))*'[1]Score Sheet'!L$6))</f>
        <v>0</v>
      </c>
      <c r="O324" s="34">
        <f>IF('[1]Score Sheet'!N324="", 0, 50 -(INDEX([1]Hormel!$E$1:$E$576, MATCH('[1]Score Sheet'!N$3, [1]Hormel!$B$1:$B$576, 0) -1 + IF('[1]Score Sheet'!N324&gt;1000, MATCH('[1]Score Sheet'!N324, [1]Hormel!$D$1:$D$24, 0), '[1]Score Sheet'!N324))*'[1]Score Sheet'!N$4)
-(INDEX([1]Hormel!$F$1:$F$576, MATCH('[1]Score Sheet'!N$3, [1]Hormel!$B$1:$B$576, 0) -1 + IF('[1]Score Sheet'!N324&gt;1000, MATCH('[1]Score Sheet'!N324, [1]Hormel!$D$1:$D$24, 0), '[1]Score Sheet'!N324))*'[1]Score Sheet'!N$5)
-(INDEX([1]Hormel!$G$1:$G$576, MATCH('[1]Score Sheet'!N$3, [1]Hormel!$B$1:$B$576, 0) -1 + IF('[1]Score Sheet'!N324&gt;1000, MATCH('[1]Score Sheet'!N324, [1]Hormel!$D$1:$D$24, 0), '[1]Score Sheet'!N324))*'[1]Score Sheet'!N$6))</f>
        <v>0</v>
      </c>
      <c r="Q324" s="34">
        <f>IF('[1]Score Sheet'!P324="", 0, 50 -(INDEX([1]Hormel!$E$1:$E$576, MATCH('[1]Score Sheet'!P$3, [1]Hormel!$B$1:$B$576, 0) -1 + IF('[1]Score Sheet'!P324&gt;1000, MATCH('[1]Score Sheet'!P324, [1]Hormel!$D$1:$D$24, 0), '[1]Score Sheet'!P324))*'[1]Score Sheet'!P$4)
-(INDEX([1]Hormel!$F$1:$F$576, MATCH('[1]Score Sheet'!P$3, [1]Hormel!$B$1:$B$576, 0) -1 + IF('[1]Score Sheet'!P324&gt;1000, MATCH('[1]Score Sheet'!P324, [1]Hormel!$D$1:$D$24, 0), '[1]Score Sheet'!P324))*'[1]Score Sheet'!P$5)
-(INDEX([1]Hormel!$G$1:$G$576, MATCH('[1]Score Sheet'!P$3, [1]Hormel!$B$1:$B$576, 0) -1 + IF('[1]Score Sheet'!P324&gt;1000, MATCH('[1]Score Sheet'!P324, [1]Hormel!$D$1:$D$24, 0), '[1]Score Sheet'!P324))*'[1]Score Sheet'!P$6))</f>
        <v>0</v>
      </c>
      <c r="S324" s="34">
        <f>IF('[1]Score Sheet'!R324="", 0, 50 -(INDEX([1]Hormel!$E$1:$E$576, MATCH('[1]Score Sheet'!R$3, [1]Hormel!$B$1:$B$576, 0) -1 + IF('[1]Score Sheet'!R324&gt;1000, MATCH('[1]Score Sheet'!R324, [1]Hormel!$D$1:$D$24, 0), '[1]Score Sheet'!R324))*'[1]Score Sheet'!R$4)
-(INDEX([1]Hormel!$F$1:$F$576, MATCH('[1]Score Sheet'!R$3, [1]Hormel!$B$1:$B$576, 0) -1 + IF('[1]Score Sheet'!R324&gt;1000, MATCH('[1]Score Sheet'!R324, [1]Hormel!$D$1:$D$24, 0), '[1]Score Sheet'!R324))*'[1]Score Sheet'!R$5)
-(INDEX([1]Hormel!$G$1:$G$576, MATCH('[1]Score Sheet'!R$3, [1]Hormel!$B$1:$B$576, 0) -1 + IF('[1]Score Sheet'!R324&gt;1000, MATCH('[1]Score Sheet'!R324, [1]Hormel!$D$1:$D$24, 0), '[1]Score Sheet'!R324))*'[1]Score Sheet'!R$6))</f>
        <v>0</v>
      </c>
      <c r="T324" s="37"/>
      <c r="U324" s="34">
        <f>IF('[1]Score Sheet'!T324="", 0, 50 -(INDEX([1]Hormel!$E$1:$E$576, MATCH('[1]Score Sheet'!T$3, [1]Hormel!$B$1:$B$576, 0) -1 + IF('[1]Score Sheet'!T324&gt;1000, MATCH('[1]Score Sheet'!T324, [1]Hormel!$D$1:$D$24, 0), '[1]Score Sheet'!T324))*'[1]Score Sheet'!T$4)
-(INDEX([1]Hormel!$F$1:$F$576, MATCH('[1]Score Sheet'!T$3, [1]Hormel!$B$1:$B$576, 0) -1 + IF('[1]Score Sheet'!T324&gt;1000, MATCH('[1]Score Sheet'!T324, [1]Hormel!$D$1:$D$24, 0), '[1]Score Sheet'!T324))*'[1]Score Sheet'!T$5)
-(INDEX([1]Hormel!$G$1:$G$576, MATCH('[1]Score Sheet'!T$3, [1]Hormel!$B$1:$B$576, 0) -1 + IF('[1]Score Sheet'!T324&gt;1000, MATCH('[1]Score Sheet'!T324, [1]Hormel!$D$1:$D$24, 0), '[1]Score Sheet'!T324))*'[1]Score Sheet'!T$6))</f>
        <v>0</v>
      </c>
      <c r="Z324" s="35">
        <f t="shared" si="177"/>
        <v>0</v>
      </c>
      <c r="AA324">
        <f>RANK(Z324, $Z$1:$Z$4662)</f>
        <v>49</v>
      </c>
      <c r="AB324" t="str">
        <f>IF(Z324&lt;&gt;0, COUNTIF($AA$1:$AA$4662,AA324)-1, "")</f>
        <v/>
      </c>
      <c r="AF324">
        <f t="shared" si="178"/>
        <v>0</v>
      </c>
      <c r="AG324">
        <f>RANK(AF324,AF:AF)</f>
        <v>49</v>
      </c>
      <c r="AH324">
        <f t="shared" si="179"/>
        <v>0</v>
      </c>
      <c r="AI324">
        <f>RANK(AH324,AH:AH)</f>
        <v>48</v>
      </c>
      <c r="AJ324">
        <f t="shared" si="180"/>
        <v>0</v>
      </c>
      <c r="AK324">
        <f>RANK(AJ324,AJ:AJ)</f>
        <v>49</v>
      </c>
    </row>
    <row r="325" spans="1:37" x14ac:dyDescent="0.3">
      <c r="A325" s="32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3"/>
      <c r="U325" s="43"/>
      <c r="V325" s="44"/>
      <c r="W325" s="44"/>
      <c r="X325" s="44"/>
      <c r="Y325" s="44"/>
      <c r="Z325" s="44"/>
      <c r="AA325" s="44"/>
      <c r="AB325" s="43"/>
      <c r="AC325" s="43"/>
      <c r="AD325" s="30"/>
      <c r="AE325" s="30"/>
      <c r="AF325" s="2"/>
      <c r="AG325" s="2"/>
      <c r="AH325" s="2"/>
      <c r="AI325" s="2"/>
      <c r="AJ325" s="2"/>
      <c r="AK325" s="2"/>
    </row>
    <row r="326" spans="1:37" x14ac:dyDescent="0.3">
      <c r="A326" s="24" t="s">
        <v>30</v>
      </c>
      <c r="B326" s="25"/>
      <c r="C326" s="25"/>
      <c r="D326" s="25" t="s">
        <v>32</v>
      </c>
      <c r="E326" s="25"/>
      <c r="F326" s="25" t="s">
        <v>33</v>
      </c>
      <c r="G326" s="25"/>
      <c r="H326" s="25" t="s">
        <v>34</v>
      </c>
      <c r="I326" s="25"/>
      <c r="J326" s="25" t="s">
        <v>35</v>
      </c>
      <c r="K326" s="25"/>
      <c r="L326" s="25" t="s">
        <v>36</v>
      </c>
      <c r="M326" s="25"/>
      <c r="N326" s="25" t="s">
        <v>37</v>
      </c>
      <c r="O326" s="25"/>
      <c r="P326" s="25" t="s">
        <v>38</v>
      </c>
      <c r="Q326" s="25"/>
      <c r="R326" s="25" t="s">
        <v>39</v>
      </c>
      <c r="S326" s="26"/>
      <c r="T326" s="26" t="s">
        <v>8</v>
      </c>
      <c r="U326" s="26"/>
      <c r="V326" s="25" t="s">
        <v>50</v>
      </c>
      <c r="W326" s="25" t="s">
        <v>79</v>
      </c>
      <c r="X326" s="25" t="s">
        <v>80</v>
      </c>
      <c r="Y326" s="25"/>
      <c r="Z326" s="27" t="s">
        <v>24</v>
      </c>
      <c r="AA326" s="28" t="s">
        <v>25</v>
      </c>
      <c r="AB326" s="29">
        <f t="shared" ref="AB326" si="181">SUM(Z327:Z330)-MIN(Z327:Z330)</f>
        <v>0</v>
      </c>
      <c r="AC326" s="29">
        <f>RANK(AB326, $AB$1:$AB$4662)</f>
        <v>27</v>
      </c>
      <c r="AD326" s="30" t="str">
        <f>IF(AB326&lt;&gt;0, COUNTIF($AC$1:$AC$4662,AC326)-1, "")</f>
        <v/>
      </c>
      <c r="AE326" s="30"/>
      <c r="AF326" s="31" t="s">
        <v>43</v>
      </c>
      <c r="AG326" s="31" t="s">
        <v>44</v>
      </c>
      <c r="AH326" s="31" t="s">
        <v>43</v>
      </c>
      <c r="AI326" s="31" t="s">
        <v>44</v>
      </c>
      <c r="AJ326" s="31" t="s">
        <v>43</v>
      </c>
      <c r="AK326" s="31" t="s">
        <v>44</v>
      </c>
    </row>
    <row r="327" spans="1:37" x14ac:dyDescent="0.3">
      <c r="A327" s="32"/>
      <c r="B327" s="30"/>
      <c r="C327" s="30"/>
      <c r="E327" s="34">
        <f>IF('[1]Score Sheet'!D327="", 0, 50 -(INDEX([1]Hormel!$E$1:$E$576, MATCH('[1]Score Sheet'!D$3, [1]Hormel!$B$1:$B$576, 0) -1 + IF('[1]Score Sheet'!D327&gt;1000, MATCH('[1]Score Sheet'!D327, [1]Hormel!$D$1:$D$24, 0), '[1]Score Sheet'!D327))*'[1]Score Sheet'!D$4)
-(INDEX([1]Hormel!$F$1:$F$576, MATCH('[1]Score Sheet'!D$3, [1]Hormel!$B$1:$B$576, 0) -1 + IF('[1]Score Sheet'!D327&gt;1000, MATCH('[1]Score Sheet'!D327, [1]Hormel!$D$1:$D$24, 0), '[1]Score Sheet'!D327))*'[1]Score Sheet'!D$5)
-(INDEX([1]Hormel!$G$1:$G$576, MATCH('[1]Score Sheet'!D$3, [1]Hormel!$B$1:$B$576, 0) -1 + IF('[1]Score Sheet'!D327&gt;1000, MATCH('[1]Score Sheet'!D327, [1]Hormel!$D$1:$D$24, 0), '[1]Score Sheet'!D327))*'[1]Score Sheet'!D$6))</f>
        <v>0</v>
      </c>
      <c r="G327" s="34">
        <f>IF('[1]Score Sheet'!F327="", 0, 50 -(INDEX([1]Hormel!$E$1:$E$576, MATCH('[1]Score Sheet'!F$3, [1]Hormel!$B$1:$B$576, 0) -1 + IF('[1]Score Sheet'!F327&gt;1000, MATCH('[1]Score Sheet'!F327, [1]Hormel!$D$1:$D$24, 0), '[1]Score Sheet'!F327))*'[1]Score Sheet'!F$4)
-(INDEX([1]Hormel!$F$1:$F$576, MATCH('[1]Score Sheet'!F$3, [1]Hormel!$B$1:$B$576, 0) -1 + IF('[1]Score Sheet'!F327&gt;1000, MATCH('[1]Score Sheet'!F327, [1]Hormel!$D$1:$D$24, 0), '[1]Score Sheet'!F327))*'[1]Score Sheet'!F$5)
-(INDEX([1]Hormel!$G$1:$G$576, MATCH('[1]Score Sheet'!F$3, [1]Hormel!$B$1:$B$576, 0) -1 + IF('[1]Score Sheet'!F327&gt;1000, MATCH('[1]Score Sheet'!F327, [1]Hormel!$D$1:$D$24, 0), '[1]Score Sheet'!F327))*'[1]Score Sheet'!F$6))</f>
        <v>0</v>
      </c>
      <c r="I327" s="34">
        <f>IF('[1]Score Sheet'!H327="", 0, 50 -(INDEX([1]Hormel!$E$1:$E$576, MATCH('[1]Score Sheet'!H$3, [1]Hormel!$B$1:$B$576, 0) -1 + IF('[1]Score Sheet'!H327&gt;1000, MATCH('[1]Score Sheet'!H327, [1]Hormel!$D$1:$D$24, 0), '[1]Score Sheet'!H327))*'[1]Score Sheet'!H$4)
-(INDEX([1]Hormel!$F$1:$F$576, MATCH('[1]Score Sheet'!H$3, [1]Hormel!$B$1:$B$576, 0) -1 + IF('[1]Score Sheet'!H327&gt;1000, MATCH('[1]Score Sheet'!H327, [1]Hormel!$D$1:$D$24, 0), '[1]Score Sheet'!H327))*'[1]Score Sheet'!H$5)
-(INDEX([1]Hormel!$G$1:$G$576, MATCH('[1]Score Sheet'!H$3, [1]Hormel!$B$1:$B$576, 0) -1 + IF('[1]Score Sheet'!H327&gt;1000, MATCH('[1]Score Sheet'!H327, [1]Hormel!$D$1:$D$24, 0), '[1]Score Sheet'!H327))*'[1]Score Sheet'!H$6))</f>
        <v>0</v>
      </c>
      <c r="K327" s="34">
        <f>IF('[1]Score Sheet'!J327="", 0, 50 -(INDEX([1]Hormel!$E$1:$E$576, MATCH('[1]Score Sheet'!J$3, [1]Hormel!$B$1:$B$576, 0) -1 + IF('[1]Score Sheet'!J327&gt;1000, MATCH('[1]Score Sheet'!J327, [1]Hormel!$D$1:$D$24, 0), '[1]Score Sheet'!J327))*'[1]Score Sheet'!J$4)
-(INDEX([1]Hormel!$F$1:$F$576, MATCH('[1]Score Sheet'!J$3, [1]Hormel!$B$1:$B$576, 0) -1 + IF('[1]Score Sheet'!J327&gt;1000, MATCH('[1]Score Sheet'!J327, [1]Hormel!$D$1:$D$24, 0), '[1]Score Sheet'!J327))*'[1]Score Sheet'!J$5)
-(INDEX([1]Hormel!$G$1:$G$576, MATCH('[1]Score Sheet'!J$3, [1]Hormel!$B$1:$B$576, 0) -1 + IF('[1]Score Sheet'!J327&gt;1000, MATCH('[1]Score Sheet'!J327, [1]Hormel!$D$1:$D$24, 0), '[1]Score Sheet'!J327))*'[1]Score Sheet'!J$6))</f>
        <v>0</v>
      </c>
      <c r="M327" s="34">
        <f>IF('[1]Score Sheet'!L327="", 0, 50 -(INDEX([1]Hormel!$E$1:$E$576, MATCH('[1]Score Sheet'!L$3, [1]Hormel!$B$1:$B$576, 0) -1 + IF('[1]Score Sheet'!L327&gt;1000, MATCH('[1]Score Sheet'!L327, [1]Hormel!$D$1:$D$24, 0), '[1]Score Sheet'!L327))*'[1]Score Sheet'!L$4)
-(INDEX([1]Hormel!$F$1:$F$576, MATCH('[1]Score Sheet'!L$3, [1]Hormel!$B$1:$B$576, 0) -1 + IF('[1]Score Sheet'!L327&gt;1000, MATCH('[1]Score Sheet'!L327, [1]Hormel!$D$1:$D$24, 0), '[1]Score Sheet'!L327))*'[1]Score Sheet'!L$5)
-(INDEX([1]Hormel!$G$1:$G$576, MATCH('[1]Score Sheet'!L$3, [1]Hormel!$B$1:$B$576, 0) -1 + IF('[1]Score Sheet'!L327&gt;1000, MATCH('[1]Score Sheet'!L327, [1]Hormel!$D$1:$D$24, 0), '[1]Score Sheet'!L327))*'[1]Score Sheet'!L$6))</f>
        <v>0</v>
      </c>
      <c r="O327" s="34">
        <f>IF('[1]Score Sheet'!N327="", 0, 50 -(INDEX([1]Hormel!$E$1:$E$576, MATCH('[1]Score Sheet'!N$3, [1]Hormel!$B$1:$B$576, 0) -1 + IF('[1]Score Sheet'!N327&gt;1000, MATCH('[1]Score Sheet'!N327, [1]Hormel!$D$1:$D$24, 0), '[1]Score Sheet'!N327))*'[1]Score Sheet'!N$4)
-(INDEX([1]Hormel!$F$1:$F$576, MATCH('[1]Score Sheet'!N$3, [1]Hormel!$B$1:$B$576, 0) -1 + IF('[1]Score Sheet'!N327&gt;1000, MATCH('[1]Score Sheet'!N327, [1]Hormel!$D$1:$D$24, 0), '[1]Score Sheet'!N327))*'[1]Score Sheet'!N$5)
-(INDEX([1]Hormel!$G$1:$G$576, MATCH('[1]Score Sheet'!N$3, [1]Hormel!$B$1:$B$576, 0) -1 + IF('[1]Score Sheet'!N327&gt;1000, MATCH('[1]Score Sheet'!N327, [1]Hormel!$D$1:$D$24, 0), '[1]Score Sheet'!N327))*'[1]Score Sheet'!N$6))</f>
        <v>0</v>
      </c>
      <c r="Q327" s="34">
        <f>IF('[1]Score Sheet'!P327="", 0, 50 -(INDEX([1]Hormel!$E$1:$E$576, MATCH('[1]Score Sheet'!P$3, [1]Hormel!$B$1:$B$576, 0) -1 + IF('[1]Score Sheet'!P327&gt;1000, MATCH('[1]Score Sheet'!P327, [1]Hormel!$D$1:$D$24, 0), '[1]Score Sheet'!P327))*'[1]Score Sheet'!P$4)
-(INDEX([1]Hormel!$F$1:$F$576, MATCH('[1]Score Sheet'!P$3, [1]Hormel!$B$1:$B$576, 0) -1 + IF('[1]Score Sheet'!P327&gt;1000, MATCH('[1]Score Sheet'!P327, [1]Hormel!$D$1:$D$24, 0), '[1]Score Sheet'!P327))*'[1]Score Sheet'!P$5)
-(INDEX([1]Hormel!$G$1:$G$576, MATCH('[1]Score Sheet'!P$3, [1]Hormel!$B$1:$B$576, 0) -1 + IF('[1]Score Sheet'!P327&gt;1000, MATCH('[1]Score Sheet'!P327, [1]Hormel!$D$1:$D$24, 0), '[1]Score Sheet'!P327))*'[1]Score Sheet'!P$6))</f>
        <v>0</v>
      </c>
      <c r="S327" s="34">
        <f>IF('[1]Score Sheet'!R327="", 0, 50 -(INDEX([1]Hormel!$E$1:$E$576, MATCH('[1]Score Sheet'!R$3, [1]Hormel!$B$1:$B$576, 0) -1 + IF('[1]Score Sheet'!R327&gt;1000, MATCH('[1]Score Sheet'!R327, [1]Hormel!$D$1:$D$24, 0), '[1]Score Sheet'!R327))*'[1]Score Sheet'!R$4)
-(INDEX([1]Hormel!$F$1:$F$576, MATCH('[1]Score Sheet'!R$3, [1]Hormel!$B$1:$B$576, 0) -1 + IF('[1]Score Sheet'!R327&gt;1000, MATCH('[1]Score Sheet'!R327, [1]Hormel!$D$1:$D$24, 0), '[1]Score Sheet'!R327))*'[1]Score Sheet'!R$5)
-(INDEX([1]Hormel!$G$1:$G$576, MATCH('[1]Score Sheet'!R$3, [1]Hormel!$B$1:$B$576, 0) -1 + IF('[1]Score Sheet'!R327&gt;1000, MATCH('[1]Score Sheet'!R327, [1]Hormel!$D$1:$D$24, 0), '[1]Score Sheet'!R327))*'[1]Score Sheet'!R$6))</f>
        <v>0</v>
      </c>
      <c r="T327" s="30"/>
      <c r="U327" s="34">
        <f>IF('[1]Score Sheet'!T327="", 0, 50 -(INDEX([1]Hormel!$E$1:$E$576, MATCH('[1]Score Sheet'!T$3, [1]Hormel!$B$1:$B$576, 0) -1 + IF('[1]Score Sheet'!T327&gt;1000, MATCH('[1]Score Sheet'!T327, [1]Hormel!$D$1:$D$24, 0), '[1]Score Sheet'!T327))*'[1]Score Sheet'!T$4)
-(INDEX([1]Hormel!$F$1:$F$576, MATCH('[1]Score Sheet'!T$3, [1]Hormel!$B$1:$B$576, 0) -1 + IF('[1]Score Sheet'!T327&gt;1000, MATCH('[1]Score Sheet'!T327, [1]Hormel!$D$1:$D$24, 0), '[1]Score Sheet'!T327))*'[1]Score Sheet'!T$5)
-(INDEX([1]Hormel!$G$1:$G$576, MATCH('[1]Score Sheet'!T$3, [1]Hormel!$B$1:$B$576, 0) -1 + IF('[1]Score Sheet'!T327&gt;1000, MATCH('[1]Score Sheet'!T327, [1]Hormel!$D$1:$D$24, 0), '[1]Score Sheet'!T327))*'[1]Score Sheet'!T$6))</f>
        <v>0</v>
      </c>
      <c r="Z327" s="35">
        <f t="shared" ref="Z327:Z330" si="182">SUM(E327,G327,I327,K327,M327,O327,Q327,S327,U327,V327,W327,X327,Y327)</f>
        <v>0</v>
      </c>
      <c r="AA327">
        <f>RANK(Z327, $Z$1:$Z$4662)</f>
        <v>49</v>
      </c>
      <c r="AB327" t="str">
        <f>IF(Z327&lt;&gt;0, COUNTIF($AA$1:$AA$4662,AA327)-1, "")</f>
        <v/>
      </c>
      <c r="AF327">
        <f t="shared" ref="AF327:AF330" si="183">SUM(U327,S327,Q327,O327,M327,K327,I327,G327,E327,)</f>
        <v>0</v>
      </c>
      <c r="AG327">
        <f>RANK(AF327,AF:AF)</f>
        <v>49</v>
      </c>
      <c r="AH327">
        <f t="shared" ref="AH327:AH330" si="184">SUM(Y327,X327+W327,V327)</f>
        <v>0</v>
      </c>
      <c r="AI327">
        <f>RANK(AH327,AH:AH)</f>
        <v>48</v>
      </c>
      <c r="AJ327">
        <f t="shared" ref="AJ327:AJ330" si="185">AH327+AF327</f>
        <v>0</v>
      </c>
      <c r="AK327">
        <f>RANK(AJ327,AJ:AJ)</f>
        <v>49</v>
      </c>
    </row>
    <row r="328" spans="1:37" x14ac:dyDescent="0.3">
      <c r="A328" s="32"/>
      <c r="B328" s="30"/>
      <c r="C328" s="30"/>
      <c r="E328" s="34">
        <f>IF('[1]Score Sheet'!D328="", 0, 50 -(INDEX([1]Hormel!$E$1:$E$576, MATCH('[1]Score Sheet'!D$3, [1]Hormel!$B$1:$B$576, 0) -1 + IF('[1]Score Sheet'!D328&gt;1000, MATCH('[1]Score Sheet'!D328, [1]Hormel!$D$1:$D$24, 0), '[1]Score Sheet'!D328))*'[1]Score Sheet'!D$4)
-(INDEX([1]Hormel!$F$1:$F$576, MATCH('[1]Score Sheet'!D$3, [1]Hormel!$B$1:$B$576, 0) -1 + IF('[1]Score Sheet'!D328&gt;1000, MATCH('[1]Score Sheet'!D328, [1]Hormel!$D$1:$D$24, 0), '[1]Score Sheet'!D328))*'[1]Score Sheet'!D$5)
-(INDEX([1]Hormel!$G$1:$G$576, MATCH('[1]Score Sheet'!D$3, [1]Hormel!$B$1:$B$576, 0) -1 + IF('[1]Score Sheet'!D328&gt;1000, MATCH('[1]Score Sheet'!D328, [1]Hormel!$D$1:$D$24, 0), '[1]Score Sheet'!D328))*'[1]Score Sheet'!D$6))</f>
        <v>0</v>
      </c>
      <c r="G328" s="34">
        <f>IF('[1]Score Sheet'!F328="", 0, 50 -(INDEX([1]Hormel!$E$1:$E$576, MATCH('[1]Score Sheet'!F$3, [1]Hormel!$B$1:$B$576, 0) -1 + IF('[1]Score Sheet'!F328&gt;1000, MATCH('[1]Score Sheet'!F328, [1]Hormel!$D$1:$D$24, 0), '[1]Score Sheet'!F328))*'[1]Score Sheet'!F$4)
-(INDEX([1]Hormel!$F$1:$F$576, MATCH('[1]Score Sheet'!F$3, [1]Hormel!$B$1:$B$576, 0) -1 + IF('[1]Score Sheet'!F328&gt;1000, MATCH('[1]Score Sheet'!F328, [1]Hormel!$D$1:$D$24, 0), '[1]Score Sheet'!F328))*'[1]Score Sheet'!F$5)
-(INDEX([1]Hormel!$G$1:$G$576, MATCH('[1]Score Sheet'!F$3, [1]Hormel!$B$1:$B$576, 0) -1 + IF('[1]Score Sheet'!F328&gt;1000, MATCH('[1]Score Sheet'!F328, [1]Hormel!$D$1:$D$24, 0), '[1]Score Sheet'!F328))*'[1]Score Sheet'!F$6))</f>
        <v>0</v>
      </c>
      <c r="I328" s="34">
        <f>IF('[1]Score Sheet'!H328="", 0, 50 -(INDEX([1]Hormel!$E$1:$E$576, MATCH('[1]Score Sheet'!H$3, [1]Hormel!$B$1:$B$576, 0) -1 + IF('[1]Score Sheet'!H328&gt;1000, MATCH('[1]Score Sheet'!H328, [1]Hormel!$D$1:$D$24, 0), '[1]Score Sheet'!H328))*'[1]Score Sheet'!H$4)
-(INDEX([1]Hormel!$F$1:$F$576, MATCH('[1]Score Sheet'!H$3, [1]Hormel!$B$1:$B$576, 0) -1 + IF('[1]Score Sheet'!H328&gt;1000, MATCH('[1]Score Sheet'!H328, [1]Hormel!$D$1:$D$24, 0), '[1]Score Sheet'!H328))*'[1]Score Sheet'!H$5)
-(INDEX([1]Hormel!$G$1:$G$576, MATCH('[1]Score Sheet'!H$3, [1]Hormel!$B$1:$B$576, 0) -1 + IF('[1]Score Sheet'!H328&gt;1000, MATCH('[1]Score Sheet'!H328, [1]Hormel!$D$1:$D$24, 0), '[1]Score Sheet'!H328))*'[1]Score Sheet'!H$6))</f>
        <v>0</v>
      </c>
      <c r="K328" s="34">
        <f>IF('[1]Score Sheet'!J328="", 0, 50 -(INDEX([1]Hormel!$E$1:$E$576, MATCH('[1]Score Sheet'!J$3, [1]Hormel!$B$1:$B$576, 0) -1 + IF('[1]Score Sheet'!J328&gt;1000, MATCH('[1]Score Sheet'!J328, [1]Hormel!$D$1:$D$24, 0), '[1]Score Sheet'!J328))*'[1]Score Sheet'!J$4)
-(INDEX([1]Hormel!$F$1:$F$576, MATCH('[1]Score Sheet'!J$3, [1]Hormel!$B$1:$B$576, 0) -1 + IF('[1]Score Sheet'!J328&gt;1000, MATCH('[1]Score Sheet'!J328, [1]Hormel!$D$1:$D$24, 0), '[1]Score Sheet'!J328))*'[1]Score Sheet'!J$5)
-(INDEX([1]Hormel!$G$1:$G$576, MATCH('[1]Score Sheet'!J$3, [1]Hormel!$B$1:$B$576, 0) -1 + IF('[1]Score Sheet'!J328&gt;1000, MATCH('[1]Score Sheet'!J328, [1]Hormel!$D$1:$D$24, 0), '[1]Score Sheet'!J328))*'[1]Score Sheet'!J$6))</f>
        <v>0</v>
      </c>
      <c r="M328" s="34">
        <f>IF('[1]Score Sheet'!L328="", 0, 50 -(INDEX([1]Hormel!$E$1:$E$576, MATCH('[1]Score Sheet'!L$3, [1]Hormel!$B$1:$B$576, 0) -1 + IF('[1]Score Sheet'!L328&gt;1000, MATCH('[1]Score Sheet'!L328, [1]Hormel!$D$1:$D$24, 0), '[1]Score Sheet'!L328))*'[1]Score Sheet'!L$4)
-(INDEX([1]Hormel!$F$1:$F$576, MATCH('[1]Score Sheet'!L$3, [1]Hormel!$B$1:$B$576, 0) -1 + IF('[1]Score Sheet'!L328&gt;1000, MATCH('[1]Score Sheet'!L328, [1]Hormel!$D$1:$D$24, 0), '[1]Score Sheet'!L328))*'[1]Score Sheet'!L$5)
-(INDEX([1]Hormel!$G$1:$G$576, MATCH('[1]Score Sheet'!L$3, [1]Hormel!$B$1:$B$576, 0) -1 + IF('[1]Score Sheet'!L328&gt;1000, MATCH('[1]Score Sheet'!L328, [1]Hormel!$D$1:$D$24, 0), '[1]Score Sheet'!L328))*'[1]Score Sheet'!L$6))</f>
        <v>0</v>
      </c>
      <c r="O328" s="34">
        <f>IF('[1]Score Sheet'!N328="", 0, 50 -(INDEX([1]Hormel!$E$1:$E$576, MATCH('[1]Score Sheet'!N$3, [1]Hormel!$B$1:$B$576, 0) -1 + IF('[1]Score Sheet'!N328&gt;1000, MATCH('[1]Score Sheet'!N328, [1]Hormel!$D$1:$D$24, 0), '[1]Score Sheet'!N328))*'[1]Score Sheet'!N$4)
-(INDEX([1]Hormel!$F$1:$F$576, MATCH('[1]Score Sheet'!N$3, [1]Hormel!$B$1:$B$576, 0) -1 + IF('[1]Score Sheet'!N328&gt;1000, MATCH('[1]Score Sheet'!N328, [1]Hormel!$D$1:$D$24, 0), '[1]Score Sheet'!N328))*'[1]Score Sheet'!N$5)
-(INDEX([1]Hormel!$G$1:$G$576, MATCH('[1]Score Sheet'!N$3, [1]Hormel!$B$1:$B$576, 0) -1 + IF('[1]Score Sheet'!N328&gt;1000, MATCH('[1]Score Sheet'!N328, [1]Hormel!$D$1:$D$24, 0), '[1]Score Sheet'!N328))*'[1]Score Sheet'!N$6))</f>
        <v>0</v>
      </c>
      <c r="Q328" s="34">
        <f>IF('[1]Score Sheet'!P328="", 0, 50 -(INDEX([1]Hormel!$E$1:$E$576, MATCH('[1]Score Sheet'!P$3, [1]Hormel!$B$1:$B$576, 0) -1 + IF('[1]Score Sheet'!P328&gt;1000, MATCH('[1]Score Sheet'!P328, [1]Hormel!$D$1:$D$24, 0), '[1]Score Sheet'!P328))*'[1]Score Sheet'!P$4)
-(INDEX([1]Hormel!$F$1:$F$576, MATCH('[1]Score Sheet'!P$3, [1]Hormel!$B$1:$B$576, 0) -1 + IF('[1]Score Sheet'!P328&gt;1000, MATCH('[1]Score Sheet'!P328, [1]Hormel!$D$1:$D$24, 0), '[1]Score Sheet'!P328))*'[1]Score Sheet'!P$5)
-(INDEX([1]Hormel!$G$1:$G$576, MATCH('[1]Score Sheet'!P$3, [1]Hormel!$B$1:$B$576, 0) -1 + IF('[1]Score Sheet'!P328&gt;1000, MATCH('[1]Score Sheet'!P328, [1]Hormel!$D$1:$D$24, 0), '[1]Score Sheet'!P328))*'[1]Score Sheet'!P$6))</f>
        <v>0</v>
      </c>
      <c r="S328" s="34">
        <f>IF('[1]Score Sheet'!R328="", 0, 50 -(INDEX([1]Hormel!$E$1:$E$576, MATCH('[1]Score Sheet'!R$3, [1]Hormel!$B$1:$B$576, 0) -1 + IF('[1]Score Sheet'!R328&gt;1000, MATCH('[1]Score Sheet'!R328, [1]Hormel!$D$1:$D$24, 0), '[1]Score Sheet'!R328))*'[1]Score Sheet'!R$4)
-(INDEX([1]Hormel!$F$1:$F$576, MATCH('[1]Score Sheet'!R$3, [1]Hormel!$B$1:$B$576, 0) -1 + IF('[1]Score Sheet'!R328&gt;1000, MATCH('[1]Score Sheet'!R328, [1]Hormel!$D$1:$D$24, 0), '[1]Score Sheet'!R328))*'[1]Score Sheet'!R$5)
-(INDEX([1]Hormel!$G$1:$G$576, MATCH('[1]Score Sheet'!R$3, [1]Hormel!$B$1:$B$576, 0) -1 + IF('[1]Score Sheet'!R328&gt;1000, MATCH('[1]Score Sheet'!R328, [1]Hormel!$D$1:$D$24, 0), '[1]Score Sheet'!R328))*'[1]Score Sheet'!R$6))</f>
        <v>0</v>
      </c>
      <c r="T328" s="30"/>
      <c r="U328" s="34">
        <f>IF('[1]Score Sheet'!T328="", 0, 50 -(INDEX([1]Hormel!$E$1:$E$576, MATCH('[1]Score Sheet'!T$3, [1]Hormel!$B$1:$B$576, 0) -1 + IF('[1]Score Sheet'!T328&gt;1000, MATCH('[1]Score Sheet'!T328, [1]Hormel!$D$1:$D$24, 0), '[1]Score Sheet'!T328))*'[1]Score Sheet'!T$4)
-(INDEX([1]Hormel!$F$1:$F$576, MATCH('[1]Score Sheet'!T$3, [1]Hormel!$B$1:$B$576, 0) -1 + IF('[1]Score Sheet'!T328&gt;1000, MATCH('[1]Score Sheet'!T328, [1]Hormel!$D$1:$D$24, 0), '[1]Score Sheet'!T328))*'[1]Score Sheet'!T$5)
-(INDEX([1]Hormel!$G$1:$G$576, MATCH('[1]Score Sheet'!T$3, [1]Hormel!$B$1:$B$576, 0) -1 + IF('[1]Score Sheet'!T328&gt;1000, MATCH('[1]Score Sheet'!T328, [1]Hormel!$D$1:$D$24, 0), '[1]Score Sheet'!T328))*'[1]Score Sheet'!T$6))</f>
        <v>0</v>
      </c>
      <c r="Z328" s="35">
        <f t="shared" si="182"/>
        <v>0</v>
      </c>
      <c r="AA328">
        <f>RANK(Z328, $Z$1:$Z$4662)</f>
        <v>49</v>
      </c>
      <c r="AB328" t="str">
        <f>IF(Z328&lt;&gt;0, COUNTIF($AA$1:$AA$4662,AA328)-1, "")</f>
        <v/>
      </c>
      <c r="AF328">
        <f t="shared" si="183"/>
        <v>0</v>
      </c>
      <c r="AG328">
        <f>RANK(AF328,AF:AF)</f>
        <v>49</v>
      </c>
      <c r="AH328">
        <f t="shared" si="184"/>
        <v>0</v>
      </c>
      <c r="AI328">
        <f>RANK(AH328,AH:AH)</f>
        <v>48</v>
      </c>
      <c r="AJ328">
        <f t="shared" si="185"/>
        <v>0</v>
      </c>
      <c r="AK328">
        <f>RANK(AJ328,AJ:AJ)</f>
        <v>49</v>
      </c>
    </row>
    <row r="329" spans="1:37" x14ac:dyDescent="0.3">
      <c r="A329" s="32"/>
      <c r="B329" s="30"/>
      <c r="C329" s="30"/>
      <c r="E329" s="34">
        <f>IF('[1]Score Sheet'!D329="", 0, 50 -(INDEX([1]Hormel!$E$1:$E$576, MATCH('[1]Score Sheet'!D$3, [1]Hormel!$B$1:$B$576, 0) -1 + IF('[1]Score Sheet'!D329&gt;1000, MATCH('[1]Score Sheet'!D329, [1]Hormel!$D$1:$D$24, 0), '[1]Score Sheet'!D329))*'[1]Score Sheet'!D$4)
-(INDEX([1]Hormel!$F$1:$F$576, MATCH('[1]Score Sheet'!D$3, [1]Hormel!$B$1:$B$576, 0) -1 + IF('[1]Score Sheet'!D329&gt;1000, MATCH('[1]Score Sheet'!D329, [1]Hormel!$D$1:$D$24, 0), '[1]Score Sheet'!D329))*'[1]Score Sheet'!D$5)
-(INDEX([1]Hormel!$G$1:$G$576, MATCH('[1]Score Sheet'!D$3, [1]Hormel!$B$1:$B$576, 0) -1 + IF('[1]Score Sheet'!D329&gt;1000, MATCH('[1]Score Sheet'!D329, [1]Hormel!$D$1:$D$24, 0), '[1]Score Sheet'!D329))*'[1]Score Sheet'!D$6))</f>
        <v>0</v>
      </c>
      <c r="G329" s="34">
        <f>IF('[1]Score Sheet'!F329="", 0, 50 -(INDEX([1]Hormel!$E$1:$E$576, MATCH('[1]Score Sheet'!F$3, [1]Hormel!$B$1:$B$576, 0) -1 + IF('[1]Score Sheet'!F329&gt;1000, MATCH('[1]Score Sheet'!F329, [1]Hormel!$D$1:$D$24, 0), '[1]Score Sheet'!F329))*'[1]Score Sheet'!F$4)
-(INDEX([1]Hormel!$F$1:$F$576, MATCH('[1]Score Sheet'!F$3, [1]Hormel!$B$1:$B$576, 0) -1 + IF('[1]Score Sheet'!F329&gt;1000, MATCH('[1]Score Sheet'!F329, [1]Hormel!$D$1:$D$24, 0), '[1]Score Sheet'!F329))*'[1]Score Sheet'!F$5)
-(INDEX([1]Hormel!$G$1:$G$576, MATCH('[1]Score Sheet'!F$3, [1]Hormel!$B$1:$B$576, 0) -1 + IF('[1]Score Sheet'!F329&gt;1000, MATCH('[1]Score Sheet'!F329, [1]Hormel!$D$1:$D$24, 0), '[1]Score Sheet'!F329))*'[1]Score Sheet'!F$6))</f>
        <v>0</v>
      </c>
      <c r="I329" s="34">
        <f>IF('[1]Score Sheet'!H329="", 0, 50 -(INDEX([1]Hormel!$E$1:$E$576, MATCH('[1]Score Sheet'!H$3, [1]Hormel!$B$1:$B$576, 0) -1 + IF('[1]Score Sheet'!H329&gt;1000, MATCH('[1]Score Sheet'!H329, [1]Hormel!$D$1:$D$24, 0), '[1]Score Sheet'!H329))*'[1]Score Sheet'!H$4)
-(INDEX([1]Hormel!$F$1:$F$576, MATCH('[1]Score Sheet'!H$3, [1]Hormel!$B$1:$B$576, 0) -1 + IF('[1]Score Sheet'!H329&gt;1000, MATCH('[1]Score Sheet'!H329, [1]Hormel!$D$1:$D$24, 0), '[1]Score Sheet'!H329))*'[1]Score Sheet'!H$5)
-(INDEX([1]Hormel!$G$1:$G$576, MATCH('[1]Score Sheet'!H$3, [1]Hormel!$B$1:$B$576, 0) -1 + IF('[1]Score Sheet'!H329&gt;1000, MATCH('[1]Score Sheet'!H329, [1]Hormel!$D$1:$D$24, 0), '[1]Score Sheet'!H329))*'[1]Score Sheet'!H$6))</f>
        <v>0</v>
      </c>
      <c r="K329" s="34">
        <f>IF('[1]Score Sheet'!J329="", 0, 50 -(INDEX([1]Hormel!$E$1:$E$576, MATCH('[1]Score Sheet'!J$3, [1]Hormel!$B$1:$B$576, 0) -1 + IF('[1]Score Sheet'!J329&gt;1000, MATCH('[1]Score Sheet'!J329, [1]Hormel!$D$1:$D$24, 0), '[1]Score Sheet'!J329))*'[1]Score Sheet'!J$4)
-(INDEX([1]Hormel!$F$1:$F$576, MATCH('[1]Score Sheet'!J$3, [1]Hormel!$B$1:$B$576, 0) -1 + IF('[1]Score Sheet'!J329&gt;1000, MATCH('[1]Score Sheet'!J329, [1]Hormel!$D$1:$D$24, 0), '[1]Score Sheet'!J329))*'[1]Score Sheet'!J$5)
-(INDEX([1]Hormel!$G$1:$G$576, MATCH('[1]Score Sheet'!J$3, [1]Hormel!$B$1:$B$576, 0) -1 + IF('[1]Score Sheet'!J329&gt;1000, MATCH('[1]Score Sheet'!J329, [1]Hormel!$D$1:$D$24, 0), '[1]Score Sheet'!J329))*'[1]Score Sheet'!J$6))</f>
        <v>0</v>
      </c>
      <c r="M329" s="34">
        <f>IF('[1]Score Sheet'!L329="", 0, 50 -(INDEX([1]Hormel!$E$1:$E$576, MATCH('[1]Score Sheet'!L$3, [1]Hormel!$B$1:$B$576, 0) -1 + IF('[1]Score Sheet'!L329&gt;1000, MATCH('[1]Score Sheet'!L329, [1]Hormel!$D$1:$D$24, 0), '[1]Score Sheet'!L329))*'[1]Score Sheet'!L$4)
-(INDEX([1]Hormel!$F$1:$F$576, MATCH('[1]Score Sheet'!L$3, [1]Hormel!$B$1:$B$576, 0) -1 + IF('[1]Score Sheet'!L329&gt;1000, MATCH('[1]Score Sheet'!L329, [1]Hormel!$D$1:$D$24, 0), '[1]Score Sheet'!L329))*'[1]Score Sheet'!L$5)
-(INDEX([1]Hormel!$G$1:$G$576, MATCH('[1]Score Sheet'!L$3, [1]Hormel!$B$1:$B$576, 0) -1 + IF('[1]Score Sheet'!L329&gt;1000, MATCH('[1]Score Sheet'!L329, [1]Hormel!$D$1:$D$24, 0), '[1]Score Sheet'!L329))*'[1]Score Sheet'!L$6))</f>
        <v>0</v>
      </c>
      <c r="O329" s="34">
        <f>IF('[1]Score Sheet'!N329="", 0, 50 -(INDEX([1]Hormel!$E$1:$E$576, MATCH('[1]Score Sheet'!N$3, [1]Hormel!$B$1:$B$576, 0) -1 + IF('[1]Score Sheet'!N329&gt;1000, MATCH('[1]Score Sheet'!N329, [1]Hormel!$D$1:$D$24, 0), '[1]Score Sheet'!N329))*'[1]Score Sheet'!N$4)
-(INDEX([1]Hormel!$F$1:$F$576, MATCH('[1]Score Sheet'!N$3, [1]Hormel!$B$1:$B$576, 0) -1 + IF('[1]Score Sheet'!N329&gt;1000, MATCH('[1]Score Sheet'!N329, [1]Hormel!$D$1:$D$24, 0), '[1]Score Sheet'!N329))*'[1]Score Sheet'!N$5)
-(INDEX([1]Hormel!$G$1:$G$576, MATCH('[1]Score Sheet'!N$3, [1]Hormel!$B$1:$B$576, 0) -1 + IF('[1]Score Sheet'!N329&gt;1000, MATCH('[1]Score Sheet'!N329, [1]Hormel!$D$1:$D$24, 0), '[1]Score Sheet'!N329))*'[1]Score Sheet'!N$6))</f>
        <v>0</v>
      </c>
      <c r="Q329" s="34">
        <f>IF('[1]Score Sheet'!P329="", 0, 50 -(INDEX([1]Hormel!$E$1:$E$576, MATCH('[1]Score Sheet'!P$3, [1]Hormel!$B$1:$B$576, 0) -1 + IF('[1]Score Sheet'!P329&gt;1000, MATCH('[1]Score Sheet'!P329, [1]Hormel!$D$1:$D$24, 0), '[1]Score Sheet'!P329))*'[1]Score Sheet'!P$4)
-(INDEX([1]Hormel!$F$1:$F$576, MATCH('[1]Score Sheet'!P$3, [1]Hormel!$B$1:$B$576, 0) -1 + IF('[1]Score Sheet'!P329&gt;1000, MATCH('[1]Score Sheet'!P329, [1]Hormel!$D$1:$D$24, 0), '[1]Score Sheet'!P329))*'[1]Score Sheet'!P$5)
-(INDEX([1]Hormel!$G$1:$G$576, MATCH('[1]Score Sheet'!P$3, [1]Hormel!$B$1:$B$576, 0) -1 + IF('[1]Score Sheet'!P329&gt;1000, MATCH('[1]Score Sheet'!P329, [1]Hormel!$D$1:$D$24, 0), '[1]Score Sheet'!P329))*'[1]Score Sheet'!P$6))</f>
        <v>0</v>
      </c>
      <c r="S329" s="34">
        <f>IF('[1]Score Sheet'!R329="", 0, 50 -(INDEX([1]Hormel!$E$1:$E$576, MATCH('[1]Score Sheet'!R$3, [1]Hormel!$B$1:$B$576, 0) -1 + IF('[1]Score Sheet'!R329&gt;1000, MATCH('[1]Score Sheet'!R329, [1]Hormel!$D$1:$D$24, 0), '[1]Score Sheet'!R329))*'[1]Score Sheet'!R$4)
-(INDEX([1]Hormel!$F$1:$F$576, MATCH('[1]Score Sheet'!R$3, [1]Hormel!$B$1:$B$576, 0) -1 + IF('[1]Score Sheet'!R329&gt;1000, MATCH('[1]Score Sheet'!R329, [1]Hormel!$D$1:$D$24, 0), '[1]Score Sheet'!R329))*'[1]Score Sheet'!R$5)
-(INDEX([1]Hormel!$G$1:$G$576, MATCH('[1]Score Sheet'!R$3, [1]Hormel!$B$1:$B$576, 0) -1 + IF('[1]Score Sheet'!R329&gt;1000, MATCH('[1]Score Sheet'!R329, [1]Hormel!$D$1:$D$24, 0), '[1]Score Sheet'!R329))*'[1]Score Sheet'!R$6))</f>
        <v>0</v>
      </c>
      <c r="T329" s="30"/>
      <c r="U329" s="34">
        <f>IF('[1]Score Sheet'!T329="", 0, 50 -(INDEX([1]Hormel!$E$1:$E$576, MATCH('[1]Score Sheet'!T$3, [1]Hormel!$B$1:$B$576, 0) -1 + IF('[1]Score Sheet'!T329&gt;1000, MATCH('[1]Score Sheet'!T329, [1]Hormel!$D$1:$D$24, 0), '[1]Score Sheet'!T329))*'[1]Score Sheet'!T$4)
-(INDEX([1]Hormel!$F$1:$F$576, MATCH('[1]Score Sheet'!T$3, [1]Hormel!$B$1:$B$576, 0) -1 + IF('[1]Score Sheet'!T329&gt;1000, MATCH('[1]Score Sheet'!T329, [1]Hormel!$D$1:$D$24, 0), '[1]Score Sheet'!T329))*'[1]Score Sheet'!T$5)
-(INDEX([1]Hormel!$G$1:$G$576, MATCH('[1]Score Sheet'!T$3, [1]Hormel!$B$1:$B$576, 0) -1 + IF('[1]Score Sheet'!T329&gt;1000, MATCH('[1]Score Sheet'!T329, [1]Hormel!$D$1:$D$24, 0), '[1]Score Sheet'!T329))*'[1]Score Sheet'!T$6))</f>
        <v>0</v>
      </c>
      <c r="Z329" s="35">
        <f t="shared" si="182"/>
        <v>0</v>
      </c>
      <c r="AA329">
        <f>RANK(Z329, $Z$1:$Z$4662)</f>
        <v>49</v>
      </c>
      <c r="AB329" t="str">
        <f>IF(Z329&lt;&gt;0, COUNTIF($AA$1:$AA$4662,AA329)-1, "")</f>
        <v/>
      </c>
      <c r="AF329">
        <f t="shared" si="183"/>
        <v>0</v>
      </c>
      <c r="AG329">
        <f>RANK(AF329,AF:AF)</f>
        <v>49</v>
      </c>
      <c r="AH329">
        <f t="shared" si="184"/>
        <v>0</v>
      </c>
      <c r="AI329">
        <f>RANK(AH329,AH:AH)</f>
        <v>48</v>
      </c>
      <c r="AJ329">
        <f t="shared" si="185"/>
        <v>0</v>
      </c>
      <c r="AK329">
        <f>RANK(AJ329,AJ:AJ)</f>
        <v>49</v>
      </c>
    </row>
    <row r="330" spans="1:37" x14ac:dyDescent="0.3">
      <c r="A330" s="36"/>
      <c r="B330" s="30"/>
      <c r="C330" s="30"/>
      <c r="E330" s="34">
        <f>IF('[1]Score Sheet'!D330="", 0, 50 -(INDEX([1]Hormel!$E$1:$E$576, MATCH('[1]Score Sheet'!D$3, [1]Hormel!$B$1:$B$576, 0) -1 + IF('[1]Score Sheet'!D330&gt;1000, MATCH('[1]Score Sheet'!D330, [1]Hormel!$D$1:$D$24, 0), '[1]Score Sheet'!D330))*'[1]Score Sheet'!D$4)
-(INDEX([1]Hormel!$F$1:$F$576, MATCH('[1]Score Sheet'!D$3, [1]Hormel!$B$1:$B$576, 0) -1 + IF('[1]Score Sheet'!D330&gt;1000, MATCH('[1]Score Sheet'!D330, [1]Hormel!$D$1:$D$24, 0), '[1]Score Sheet'!D330))*'[1]Score Sheet'!D$5)
-(INDEX([1]Hormel!$G$1:$G$576, MATCH('[1]Score Sheet'!D$3, [1]Hormel!$B$1:$B$576, 0) -1 + IF('[1]Score Sheet'!D330&gt;1000, MATCH('[1]Score Sheet'!D330, [1]Hormel!$D$1:$D$24, 0), '[1]Score Sheet'!D330))*'[1]Score Sheet'!D$6))</f>
        <v>0</v>
      </c>
      <c r="G330" s="34">
        <f>IF('[1]Score Sheet'!F330="", 0, 50 -(INDEX([1]Hormel!$E$1:$E$576, MATCH('[1]Score Sheet'!F$3, [1]Hormel!$B$1:$B$576, 0) -1 + IF('[1]Score Sheet'!F330&gt;1000, MATCH('[1]Score Sheet'!F330, [1]Hormel!$D$1:$D$24, 0), '[1]Score Sheet'!F330))*'[1]Score Sheet'!F$4)
-(INDEX([1]Hormel!$F$1:$F$576, MATCH('[1]Score Sheet'!F$3, [1]Hormel!$B$1:$B$576, 0) -1 + IF('[1]Score Sheet'!F330&gt;1000, MATCH('[1]Score Sheet'!F330, [1]Hormel!$D$1:$D$24, 0), '[1]Score Sheet'!F330))*'[1]Score Sheet'!F$5)
-(INDEX([1]Hormel!$G$1:$G$576, MATCH('[1]Score Sheet'!F$3, [1]Hormel!$B$1:$B$576, 0) -1 + IF('[1]Score Sheet'!F330&gt;1000, MATCH('[1]Score Sheet'!F330, [1]Hormel!$D$1:$D$24, 0), '[1]Score Sheet'!F330))*'[1]Score Sheet'!F$6))</f>
        <v>0</v>
      </c>
      <c r="I330" s="34">
        <f>IF('[1]Score Sheet'!H330="", 0, 50 -(INDEX([1]Hormel!$E$1:$E$576, MATCH('[1]Score Sheet'!H$3, [1]Hormel!$B$1:$B$576, 0) -1 + IF('[1]Score Sheet'!H330&gt;1000, MATCH('[1]Score Sheet'!H330, [1]Hormel!$D$1:$D$24, 0), '[1]Score Sheet'!H330))*'[1]Score Sheet'!H$4)
-(INDEX([1]Hormel!$F$1:$F$576, MATCH('[1]Score Sheet'!H$3, [1]Hormel!$B$1:$B$576, 0) -1 + IF('[1]Score Sheet'!H330&gt;1000, MATCH('[1]Score Sheet'!H330, [1]Hormel!$D$1:$D$24, 0), '[1]Score Sheet'!H330))*'[1]Score Sheet'!H$5)
-(INDEX([1]Hormel!$G$1:$G$576, MATCH('[1]Score Sheet'!H$3, [1]Hormel!$B$1:$B$576, 0) -1 + IF('[1]Score Sheet'!H330&gt;1000, MATCH('[1]Score Sheet'!H330, [1]Hormel!$D$1:$D$24, 0), '[1]Score Sheet'!H330))*'[1]Score Sheet'!H$6))</f>
        <v>0</v>
      </c>
      <c r="K330" s="34">
        <f>IF('[1]Score Sheet'!J330="", 0, 50 -(INDEX([1]Hormel!$E$1:$E$576, MATCH('[1]Score Sheet'!J$3, [1]Hormel!$B$1:$B$576, 0) -1 + IF('[1]Score Sheet'!J330&gt;1000, MATCH('[1]Score Sheet'!J330, [1]Hormel!$D$1:$D$24, 0), '[1]Score Sheet'!J330))*'[1]Score Sheet'!J$4)
-(INDEX([1]Hormel!$F$1:$F$576, MATCH('[1]Score Sheet'!J$3, [1]Hormel!$B$1:$B$576, 0) -1 + IF('[1]Score Sheet'!J330&gt;1000, MATCH('[1]Score Sheet'!J330, [1]Hormel!$D$1:$D$24, 0), '[1]Score Sheet'!J330))*'[1]Score Sheet'!J$5)
-(INDEX([1]Hormel!$G$1:$G$576, MATCH('[1]Score Sheet'!J$3, [1]Hormel!$B$1:$B$576, 0) -1 + IF('[1]Score Sheet'!J330&gt;1000, MATCH('[1]Score Sheet'!J330, [1]Hormel!$D$1:$D$24, 0), '[1]Score Sheet'!J330))*'[1]Score Sheet'!J$6))</f>
        <v>0</v>
      </c>
      <c r="M330" s="34">
        <f>IF('[1]Score Sheet'!L330="", 0, 50 -(INDEX([1]Hormel!$E$1:$E$576, MATCH('[1]Score Sheet'!L$3, [1]Hormel!$B$1:$B$576, 0) -1 + IF('[1]Score Sheet'!L330&gt;1000, MATCH('[1]Score Sheet'!L330, [1]Hormel!$D$1:$D$24, 0), '[1]Score Sheet'!L330))*'[1]Score Sheet'!L$4)
-(INDEX([1]Hormel!$F$1:$F$576, MATCH('[1]Score Sheet'!L$3, [1]Hormel!$B$1:$B$576, 0) -1 + IF('[1]Score Sheet'!L330&gt;1000, MATCH('[1]Score Sheet'!L330, [1]Hormel!$D$1:$D$24, 0), '[1]Score Sheet'!L330))*'[1]Score Sheet'!L$5)
-(INDEX([1]Hormel!$G$1:$G$576, MATCH('[1]Score Sheet'!L$3, [1]Hormel!$B$1:$B$576, 0) -1 + IF('[1]Score Sheet'!L330&gt;1000, MATCH('[1]Score Sheet'!L330, [1]Hormel!$D$1:$D$24, 0), '[1]Score Sheet'!L330))*'[1]Score Sheet'!L$6))</f>
        <v>0</v>
      </c>
      <c r="O330" s="34">
        <f>IF('[1]Score Sheet'!N330="", 0, 50 -(INDEX([1]Hormel!$E$1:$E$576, MATCH('[1]Score Sheet'!N$3, [1]Hormel!$B$1:$B$576, 0) -1 + IF('[1]Score Sheet'!N330&gt;1000, MATCH('[1]Score Sheet'!N330, [1]Hormel!$D$1:$D$24, 0), '[1]Score Sheet'!N330))*'[1]Score Sheet'!N$4)
-(INDEX([1]Hormel!$F$1:$F$576, MATCH('[1]Score Sheet'!N$3, [1]Hormel!$B$1:$B$576, 0) -1 + IF('[1]Score Sheet'!N330&gt;1000, MATCH('[1]Score Sheet'!N330, [1]Hormel!$D$1:$D$24, 0), '[1]Score Sheet'!N330))*'[1]Score Sheet'!N$5)
-(INDEX([1]Hormel!$G$1:$G$576, MATCH('[1]Score Sheet'!N$3, [1]Hormel!$B$1:$B$576, 0) -1 + IF('[1]Score Sheet'!N330&gt;1000, MATCH('[1]Score Sheet'!N330, [1]Hormel!$D$1:$D$24, 0), '[1]Score Sheet'!N330))*'[1]Score Sheet'!N$6))</f>
        <v>0</v>
      </c>
      <c r="Q330" s="34">
        <f>IF('[1]Score Sheet'!P330="", 0, 50 -(INDEX([1]Hormel!$E$1:$E$576, MATCH('[1]Score Sheet'!P$3, [1]Hormel!$B$1:$B$576, 0) -1 + IF('[1]Score Sheet'!P330&gt;1000, MATCH('[1]Score Sheet'!P330, [1]Hormel!$D$1:$D$24, 0), '[1]Score Sheet'!P330))*'[1]Score Sheet'!P$4)
-(INDEX([1]Hormel!$F$1:$F$576, MATCH('[1]Score Sheet'!P$3, [1]Hormel!$B$1:$B$576, 0) -1 + IF('[1]Score Sheet'!P330&gt;1000, MATCH('[1]Score Sheet'!P330, [1]Hormel!$D$1:$D$24, 0), '[1]Score Sheet'!P330))*'[1]Score Sheet'!P$5)
-(INDEX([1]Hormel!$G$1:$G$576, MATCH('[1]Score Sheet'!P$3, [1]Hormel!$B$1:$B$576, 0) -1 + IF('[1]Score Sheet'!P330&gt;1000, MATCH('[1]Score Sheet'!P330, [1]Hormel!$D$1:$D$24, 0), '[1]Score Sheet'!P330))*'[1]Score Sheet'!P$6))</f>
        <v>0</v>
      </c>
      <c r="S330" s="34">
        <f>IF('[1]Score Sheet'!R330="", 0, 50 -(INDEX([1]Hormel!$E$1:$E$576, MATCH('[1]Score Sheet'!R$3, [1]Hormel!$B$1:$B$576, 0) -1 + IF('[1]Score Sheet'!R330&gt;1000, MATCH('[1]Score Sheet'!R330, [1]Hormel!$D$1:$D$24, 0), '[1]Score Sheet'!R330))*'[1]Score Sheet'!R$4)
-(INDEX([1]Hormel!$F$1:$F$576, MATCH('[1]Score Sheet'!R$3, [1]Hormel!$B$1:$B$576, 0) -1 + IF('[1]Score Sheet'!R330&gt;1000, MATCH('[1]Score Sheet'!R330, [1]Hormel!$D$1:$D$24, 0), '[1]Score Sheet'!R330))*'[1]Score Sheet'!R$5)
-(INDEX([1]Hormel!$G$1:$G$576, MATCH('[1]Score Sheet'!R$3, [1]Hormel!$B$1:$B$576, 0) -1 + IF('[1]Score Sheet'!R330&gt;1000, MATCH('[1]Score Sheet'!R330, [1]Hormel!$D$1:$D$24, 0), '[1]Score Sheet'!R330))*'[1]Score Sheet'!R$6))</f>
        <v>0</v>
      </c>
      <c r="T330" s="37"/>
      <c r="U330" s="34">
        <f>IF('[1]Score Sheet'!T330="", 0, 50 -(INDEX([1]Hormel!$E$1:$E$576, MATCH('[1]Score Sheet'!T$3, [1]Hormel!$B$1:$B$576, 0) -1 + IF('[1]Score Sheet'!T330&gt;1000, MATCH('[1]Score Sheet'!T330, [1]Hormel!$D$1:$D$24, 0), '[1]Score Sheet'!T330))*'[1]Score Sheet'!T$4)
-(INDEX([1]Hormel!$F$1:$F$576, MATCH('[1]Score Sheet'!T$3, [1]Hormel!$B$1:$B$576, 0) -1 + IF('[1]Score Sheet'!T330&gt;1000, MATCH('[1]Score Sheet'!T330, [1]Hormel!$D$1:$D$24, 0), '[1]Score Sheet'!T330))*'[1]Score Sheet'!T$5)
-(INDEX([1]Hormel!$G$1:$G$576, MATCH('[1]Score Sheet'!T$3, [1]Hormel!$B$1:$B$576, 0) -1 + IF('[1]Score Sheet'!T330&gt;1000, MATCH('[1]Score Sheet'!T330, [1]Hormel!$D$1:$D$24, 0), '[1]Score Sheet'!T330))*'[1]Score Sheet'!T$6))</f>
        <v>0</v>
      </c>
      <c r="Z330" s="35">
        <f t="shared" si="182"/>
        <v>0</v>
      </c>
      <c r="AA330">
        <f>RANK(Z330, $Z$1:$Z$4662)</f>
        <v>49</v>
      </c>
      <c r="AB330" t="str">
        <f>IF(Z330&lt;&gt;0, COUNTIF($AA$1:$AA$4662,AA330)-1, "")</f>
        <v/>
      </c>
      <c r="AF330">
        <f t="shared" si="183"/>
        <v>0</v>
      </c>
      <c r="AG330">
        <f>RANK(AF330,AF:AF)</f>
        <v>49</v>
      </c>
      <c r="AH330">
        <f t="shared" si="184"/>
        <v>0</v>
      </c>
      <c r="AI330">
        <f>RANK(AH330,AH:AH)</f>
        <v>48</v>
      </c>
      <c r="AJ330">
        <f t="shared" si="185"/>
        <v>0</v>
      </c>
      <c r="AK330">
        <f>RANK(AJ330,AJ:AJ)</f>
        <v>49</v>
      </c>
    </row>
    <row r="331" spans="1:37" x14ac:dyDescent="0.3">
      <c r="A331" s="32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3"/>
      <c r="U331" s="43"/>
      <c r="V331" s="44"/>
      <c r="W331" s="44"/>
      <c r="X331" s="44"/>
      <c r="Y331" s="44"/>
      <c r="Z331" s="44"/>
      <c r="AA331" s="44"/>
      <c r="AB331" s="43"/>
      <c r="AC331" s="43"/>
      <c r="AD331" s="30"/>
      <c r="AE331" s="30"/>
      <c r="AF331" s="2"/>
      <c r="AG331" s="2"/>
      <c r="AH331" s="2"/>
      <c r="AI331" s="2"/>
      <c r="AJ331" s="2"/>
      <c r="AK331" s="2"/>
    </row>
    <row r="332" spans="1:37" x14ac:dyDescent="0.3">
      <c r="A332" s="24" t="s">
        <v>30</v>
      </c>
      <c r="B332" s="25"/>
      <c r="C332" s="25"/>
      <c r="D332" s="25" t="s">
        <v>32</v>
      </c>
      <c r="E332" s="25"/>
      <c r="F332" s="25" t="s">
        <v>33</v>
      </c>
      <c r="G332" s="25"/>
      <c r="H332" s="25" t="s">
        <v>34</v>
      </c>
      <c r="I332" s="25"/>
      <c r="J332" s="25" t="s">
        <v>35</v>
      </c>
      <c r="K332" s="25"/>
      <c r="L332" s="25" t="s">
        <v>36</v>
      </c>
      <c r="M332" s="25"/>
      <c r="N332" s="25" t="s">
        <v>37</v>
      </c>
      <c r="O332" s="25"/>
      <c r="P332" s="25" t="s">
        <v>38</v>
      </c>
      <c r="Q332" s="25"/>
      <c r="R332" s="25" t="s">
        <v>39</v>
      </c>
      <c r="S332" s="26"/>
      <c r="T332" s="26" t="s">
        <v>8</v>
      </c>
      <c r="U332" s="26"/>
      <c r="V332" s="25" t="s">
        <v>50</v>
      </c>
      <c r="W332" s="25" t="s">
        <v>79</v>
      </c>
      <c r="X332" s="25" t="s">
        <v>80</v>
      </c>
      <c r="Y332" s="25"/>
      <c r="Z332" s="27" t="s">
        <v>24</v>
      </c>
      <c r="AA332" s="28" t="s">
        <v>25</v>
      </c>
      <c r="AB332" s="29">
        <f t="shared" ref="AB332" si="186">SUM(Z333:Z336)-MIN(Z333:Z336)</f>
        <v>0</v>
      </c>
      <c r="AC332" s="29">
        <f>RANK(AB332, $AB$1:$AB$4662)</f>
        <v>27</v>
      </c>
      <c r="AD332" s="30" t="str">
        <f>IF(AB332&lt;&gt;0, COUNTIF($AC$1:$AC$4662,AC332)-1, "")</f>
        <v/>
      </c>
      <c r="AE332" s="30"/>
      <c r="AF332" s="31" t="s">
        <v>43</v>
      </c>
      <c r="AG332" s="31" t="s">
        <v>44</v>
      </c>
      <c r="AH332" s="31" t="s">
        <v>43</v>
      </c>
      <c r="AI332" s="31" t="s">
        <v>44</v>
      </c>
      <c r="AJ332" s="31" t="s">
        <v>43</v>
      </c>
      <c r="AK332" s="31" t="s">
        <v>44</v>
      </c>
    </row>
    <row r="333" spans="1:37" x14ac:dyDescent="0.3">
      <c r="A333" s="32"/>
      <c r="B333" s="30"/>
      <c r="C333" s="30"/>
      <c r="E333" s="34">
        <f>IF('[1]Score Sheet'!D333="", 0, 50 -(INDEX([1]Hormel!$E$1:$E$576, MATCH('[1]Score Sheet'!D$3, [1]Hormel!$B$1:$B$576, 0) -1 + IF('[1]Score Sheet'!D333&gt;1000, MATCH('[1]Score Sheet'!D333, [1]Hormel!$D$1:$D$24, 0), '[1]Score Sheet'!D333))*'[1]Score Sheet'!D$4)
-(INDEX([1]Hormel!$F$1:$F$576, MATCH('[1]Score Sheet'!D$3, [1]Hormel!$B$1:$B$576, 0) -1 + IF('[1]Score Sheet'!D333&gt;1000, MATCH('[1]Score Sheet'!D333, [1]Hormel!$D$1:$D$24, 0), '[1]Score Sheet'!D333))*'[1]Score Sheet'!D$5)
-(INDEX([1]Hormel!$G$1:$G$576, MATCH('[1]Score Sheet'!D$3, [1]Hormel!$B$1:$B$576, 0) -1 + IF('[1]Score Sheet'!D333&gt;1000, MATCH('[1]Score Sheet'!D333, [1]Hormel!$D$1:$D$24, 0), '[1]Score Sheet'!D333))*'[1]Score Sheet'!D$6))</f>
        <v>0</v>
      </c>
      <c r="G333" s="34">
        <f>IF('[1]Score Sheet'!F333="", 0, 50 -(INDEX([1]Hormel!$E$1:$E$576, MATCH('[1]Score Sheet'!F$3, [1]Hormel!$B$1:$B$576, 0) -1 + IF('[1]Score Sheet'!F333&gt;1000, MATCH('[1]Score Sheet'!F333, [1]Hormel!$D$1:$D$24, 0), '[1]Score Sheet'!F333))*'[1]Score Sheet'!F$4)
-(INDEX([1]Hormel!$F$1:$F$576, MATCH('[1]Score Sheet'!F$3, [1]Hormel!$B$1:$B$576, 0) -1 + IF('[1]Score Sheet'!F333&gt;1000, MATCH('[1]Score Sheet'!F333, [1]Hormel!$D$1:$D$24, 0), '[1]Score Sheet'!F333))*'[1]Score Sheet'!F$5)
-(INDEX([1]Hormel!$G$1:$G$576, MATCH('[1]Score Sheet'!F$3, [1]Hormel!$B$1:$B$576, 0) -1 + IF('[1]Score Sheet'!F333&gt;1000, MATCH('[1]Score Sheet'!F333, [1]Hormel!$D$1:$D$24, 0), '[1]Score Sheet'!F333))*'[1]Score Sheet'!F$6))</f>
        <v>0</v>
      </c>
      <c r="I333" s="34">
        <f>IF('[1]Score Sheet'!H333="", 0, 50 -(INDEX([1]Hormel!$E$1:$E$576, MATCH('[1]Score Sheet'!H$3, [1]Hormel!$B$1:$B$576, 0) -1 + IF('[1]Score Sheet'!H333&gt;1000, MATCH('[1]Score Sheet'!H333, [1]Hormel!$D$1:$D$24, 0), '[1]Score Sheet'!H333))*'[1]Score Sheet'!H$4)
-(INDEX([1]Hormel!$F$1:$F$576, MATCH('[1]Score Sheet'!H$3, [1]Hormel!$B$1:$B$576, 0) -1 + IF('[1]Score Sheet'!H333&gt;1000, MATCH('[1]Score Sheet'!H333, [1]Hormel!$D$1:$D$24, 0), '[1]Score Sheet'!H333))*'[1]Score Sheet'!H$5)
-(INDEX([1]Hormel!$G$1:$G$576, MATCH('[1]Score Sheet'!H$3, [1]Hormel!$B$1:$B$576, 0) -1 + IF('[1]Score Sheet'!H333&gt;1000, MATCH('[1]Score Sheet'!H333, [1]Hormel!$D$1:$D$24, 0), '[1]Score Sheet'!H333))*'[1]Score Sheet'!H$6))</f>
        <v>0</v>
      </c>
      <c r="K333" s="34">
        <f>IF('[1]Score Sheet'!J333="", 0, 50 -(INDEX([1]Hormel!$E$1:$E$576, MATCH('[1]Score Sheet'!J$3, [1]Hormel!$B$1:$B$576, 0) -1 + IF('[1]Score Sheet'!J333&gt;1000, MATCH('[1]Score Sheet'!J333, [1]Hormel!$D$1:$D$24, 0), '[1]Score Sheet'!J333))*'[1]Score Sheet'!J$4)
-(INDEX([1]Hormel!$F$1:$F$576, MATCH('[1]Score Sheet'!J$3, [1]Hormel!$B$1:$B$576, 0) -1 + IF('[1]Score Sheet'!J333&gt;1000, MATCH('[1]Score Sheet'!J333, [1]Hormel!$D$1:$D$24, 0), '[1]Score Sheet'!J333))*'[1]Score Sheet'!J$5)
-(INDEX([1]Hormel!$G$1:$G$576, MATCH('[1]Score Sheet'!J$3, [1]Hormel!$B$1:$B$576, 0) -1 + IF('[1]Score Sheet'!J333&gt;1000, MATCH('[1]Score Sheet'!J333, [1]Hormel!$D$1:$D$24, 0), '[1]Score Sheet'!J333))*'[1]Score Sheet'!J$6))</f>
        <v>0</v>
      </c>
      <c r="M333" s="34">
        <f>IF('[1]Score Sheet'!L333="", 0, 50 -(INDEX([1]Hormel!$E$1:$E$576, MATCH('[1]Score Sheet'!L$3, [1]Hormel!$B$1:$B$576, 0) -1 + IF('[1]Score Sheet'!L333&gt;1000, MATCH('[1]Score Sheet'!L333, [1]Hormel!$D$1:$D$24, 0), '[1]Score Sheet'!L333))*'[1]Score Sheet'!L$4)
-(INDEX([1]Hormel!$F$1:$F$576, MATCH('[1]Score Sheet'!L$3, [1]Hormel!$B$1:$B$576, 0) -1 + IF('[1]Score Sheet'!L333&gt;1000, MATCH('[1]Score Sheet'!L333, [1]Hormel!$D$1:$D$24, 0), '[1]Score Sheet'!L333))*'[1]Score Sheet'!L$5)
-(INDEX([1]Hormel!$G$1:$G$576, MATCH('[1]Score Sheet'!L$3, [1]Hormel!$B$1:$B$576, 0) -1 + IF('[1]Score Sheet'!L333&gt;1000, MATCH('[1]Score Sheet'!L333, [1]Hormel!$D$1:$D$24, 0), '[1]Score Sheet'!L333))*'[1]Score Sheet'!L$6))</f>
        <v>0</v>
      </c>
      <c r="O333" s="34">
        <f>IF('[1]Score Sheet'!N333="", 0, 50 -(INDEX([1]Hormel!$E$1:$E$576, MATCH('[1]Score Sheet'!N$3, [1]Hormel!$B$1:$B$576, 0) -1 + IF('[1]Score Sheet'!N333&gt;1000, MATCH('[1]Score Sheet'!N333, [1]Hormel!$D$1:$D$24, 0), '[1]Score Sheet'!N333))*'[1]Score Sheet'!N$4)
-(INDEX([1]Hormel!$F$1:$F$576, MATCH('[1]Score Sheet'!N$3, [1]Hormel!$B$1:$B$576, 0) -1 + IF('[1]Score Sheet'!N333&gt;1000, MATCH('[1]Score Sheet'!N333, [1]Hormel!$D$1:$D$24, 0), '[1]Score Sheet'!N333))*'[1]Score Sheet'!N$5)
-(INDEX([1]Hormel!$G$1:$G$576, MATCH('[1]Score Sheet'!N$3, [1]Hormel!$B$1:$B$576, 0) -1 + IF('[1]Score Sheet'!N333&gt;1000, MATCH('[1]Score Sheet'!N333, [1]Hormel!$D$1:$D$24, 0), '[1]Score Sheet'!N333))*'[1]Score Sheet'!N$6))</f>
        <v>0</v>
      </c>
      <c r="Q333" s="34">
        <f>IF('[1]Score Sheet'!P333="", 0, 50 -(INDEX([1]Hormel!$E$1:$E$576, MATCH('[1]Score Sheet'!P$3, [1]Hormel!$B$1:$B$576, 0) -1 + IF('[1]Score Sheet'!P333&gt;1000, MATCH('[1]Score Sheet'!P333, [1]Hormel!$D$1:$D$24, 0), '[1]Score Sheet'!P333))*'[1]Score Sheet'!P$4)
-(INDEX([1]Hormel!$F$1:$F$576, MATCH('[1]Score Sheet'!P$3, [1]Hormel!$B$1:$B$576, 0) -1 + IF('[1]Score Sheet'!P333&gt;1000, MATCH('[1]Score Sheet'!P333, [1]Hormel!$D$1:$D$24, 0), '[1]Score Sheet'!P333))*'[1]Score Sheet'!P$5)
-(INDEX([1]Hormel!$G$1:$G$576, MATCH('[1]Score Sheet'!P$3, [1]Hormel!$B$1:$B$576, 0) -1 + IF('[1]Score Sheet'!P333&gt;1000, MATCH('[1]Score Sheet'!P333, [1]Hormel!$D$1:$D$24, 0), '[1]Score Sheet'!P333))*'[1]Score Sheet'!P$6))</f>
        <v>0</v>
      </c>
      <c r="S333" s="34">
        <f>IF('[1]Score Sheet'!R333="", 0, 50 -(INDEX([1]Hormel!$E$1:$E$576, MATCH('[1]Score Sheet'!R$3, [1]Hormel!$B$1:$B$576, 0) -1 + IF('[1]Score Sheet'!R333&gt;1000, MATCH('[1]Score Sheet'!R333, [1]Hormel!$D$1:$D$24, 0), '[1]Score Sheet'!R333))*'[1]Score Sheet'!R$4)
-(INDEX([1]Hormel!$F$1:$F$576, MATCH('[1]Score Sheet'!R$3, [1]Hormel!$B$1:$B$576, 0) -1 + IF('[1]Score Sheet'!R333&gt;1000, MATCH('[1]Score Sheet'!R333, [1]Hormel!$D$1:$D$24, 0), '[1]Score Sheet'!R333))*'[1]Score Sheet'!R$5)
-(INDEX([1]Hormel!$G$1:$G$576, MATCH('[1]Score Sheet'!R$3, [1]Hormel!$B$1:$B$576, 0) -1 + IF('[1]Score Sheet'!R333&gt;1000, MATCH('[1]Score Sheet'!R333, [1]Hormel!$D$1:$D$24, 0), '[1]Score Sheet'!R333))*'[1]Score Sheet'!R$6))</f>
        <v>0</v>
      </c>
      <c r="T333" s="30"/>
      <c r="U333" s="34">
        <f>IF('[1]Score Sheet'!T333="", 0, 50 -(INDEX([1]Hormel!$E$1:$E$576, MATCH('[1]Score Sheet'!T$3, [1]Hormel!$B$1:$B$576, 0) -1 + IF('[1]Score Sheet'!T333&gt;1000, MATCH('[1]Score Sheet'!T333, [1]Hormel!$D$1:$D$24, 0), '[1]Score Sheet'!T333))*'[1]Score Sheet'!T$4)
-(INDEX([1]Hormel!$F$1:$F$576, MATCH('[1]Score Sheet'!T$3, [1]Hormel!$B$1:$B$576, 0) -1 + IF('[1]Score Sheet'!T333&gt;1000, MATCH('[1]Score Sheet'!T333, [1]Hormel!$D$1:$D$24, 0), '[1]Score Sheet'!T333))*'[1]Score Sheet'!T$5)
-(INDEX([1]Hormel!$G$1:$G$576, MATCH('[1]Score Sheet'!T$3, [1]Hormel!$B$1:$B$576, 0) -1 + IF('[1]Score Sheet'!T333&gt;1000, MATCH('[1]Score Sheet'!T333, [1]Hormel!$D$1:$D$24, 0), '[1]Score Sheet'!T333))*'[1]Score Sheet'!T$6))</f>
        <v>0</v>
      </c>
      <c r="Z333" s="35">
        <f t="shared" ref="Z333:Z336" si="187">SUM(E333,G333,I333,K333,M333,O333,Q333,S333,U333,V333,W333,X333,Y333)</f>
        <v>0</v>
      </c>
      <c r="AA333">
        <f>RANK(Z333, $Z$1:$Z$4662)</f>
        <v>49</v>
      </c>
      <c r="AB333" t="str">
        <f>IF(Z333&lt;&gt;0, COUNTIF($AA$1:$AA$4662,AA333)-1, "")</f>
        <v/>
      </c>
      <c r="AF333">
        <f t="shared" ref="AF333:AF336" si="188">SUM(U333,S333,Q333,O333,M333,K333,I333,G333,E333,)</f>
        <v>0</v>
      </c>
      <c r="AG333">
        <f>RANK(AF333,AF:AF)</f>
        <v>49</v>
      </c>
      <c r="AH333">
        <f t="shared" ref="AH333:AH336" si="189">SUM(Y333,X333+W333,V333)</f>
        <v>0</v>
      </c>
      <c r="AI333">
        <f>RANK(AH333,AH:AH)</f>
        <v>48</v>
      </c>
      <c r="AJ333">
        <f t="shared" ref="AJ333:AJ336" si="190">AH333+AF333</f>
        <v>0</v>
      </c>
      <c r="AK333">
        <f>RANK(AJ333,AJ:AJ)</f>
        <v>49</v>
      </c>
    </row>
    <row r="334" spans="1:37" x14ac:dyDescent="0.3">
      <c r="A334" s="32"/>
      <c r="B334" s="30"/>
      <c r="C334" s="30"/>
      <c r="E334" s="34">
        <f>IF('[1]Score Sheet'!D334="", 0, 50 -(INDEX([1]Hormel!$E$1:$E$576, MATCH('[1]Score Sheet'!D$3, [1]Hormel!$B$1:$B$576, 0) -1 + IF('[1]Score Sheet'!D334&gt;1000, MATCH('[1]Score Sheet'!D334, [1]Hormel!$D$1:$D$24, 0), '[1]Score Sheet'!D334))*'[1]Score Sheet'!D$4)
-(INDEX([1]Hormel!$F$1:$F$576, MATCH('[1]Score Sheet'!D$3, [1]Hormel!$B$1:$B$576, 0) -1 + IF('[1]Score Sheet'!D334&gt;1000, MATCH('[1]Score Sheet'!D334, [1]Hormel!$D$1:$D$24, 0), '[1]Score Sheet'!D334))*'[1]Score Sheet'!D$5)
-(INDEX([1]Hormel!$G$1:$G$576, MATCH('[1]Score Sheet'!D$3, [1]Hormel!$B$1:$B$576, 0) -1 + IF('[1]Score Sheet'!D334&gt;1000, MATCH('[1]Score Sheet'!D334, [1]Hormel!$D$1:$D$24, 0), '[1]Score Sheet'!D334))*'[1]Score Sheet'!D$6))</f>
        <v>0</v>
      </c>
      <c r="G334" s="34">
        <f>IF('[1]Score Sheet'!F334="", 0, 50 -(INDEX([1]Hormel!$E$1:$E$576, MATCH('[1]Score Sheet'!F$3, [1]Hormel!$B$1:$B$576, 0) -1 + IF('[1]Score Sheet'!F334&gt;1000, MATCH('[1]Score Sheet'!F334, [1]Hormel!$D$1:$D$24, 0), '[1]Score Sheet'!F334))*'[1]Score Sheet'!F$4)
-(INDEX([1]Hormel!$F$1:$F$576, MATCH('[1]Score Sheet'!F$3, [1]Hormel!$B$1:$B$576, 0) -1 + IF('[1]Score Sheet'!F334&gt;1000, MATCH('[1]Score Sheet'!F334, [1]Hormel!$D$1:$D$24, 0), '[1]Score Sheet'!F334))*'[1]Score Sheet'!F$5)
-(INDEX([1]Hormel!$G$1:$G$576, MATCH('[1]Score Sheet'!F$3, [1]Hormel!$B$1:$B$576, 0) -1 + IF('[1]Score Sheet'!F334&gt;1000, MATCH('[1]Score Sheet'!F334, [1]Hormel!$D$1:$D$24, 0), '[1]Score Sheet'!F334))*'[1]Score Sheet'!F$6))</f>
        <v>0</v>
      </c>
      <c r="I334" s="34">
        <f>IF('[1]Score Sheet'!H334="", 0, 50 -(INDEX([1]Hormel!$E$1:$E$576, MATCH('[1]Score Sheet'!H$3, [1]Hormel!$B$1:$B$576, 0) -1 + IF('[1]Score Sheet'!H334&gt;1000, MATCH('[1]Score Sheet'!H334, [1]Hormel!$D$1:$D$24, 0), '[1]Score Sheet'!H334))*'[1]Score Sheet'!H$4)
-(INDEX([1]Hormel!$F$1:$F$576, MATCH('[1]Score Sheet'!H$3, [1]Hormel!$B$1:$B$576, 0) -1 + IF('[1]Score Sheet'!H334&gt;1000, MATCH('[1]Score Sheet'!H334, [1]Hormel!$D$1:$D$24, 0), '[1]Score Sheet'!H334))*'[1]Score Sheet'!H$5)
-(INDEX([1]Hormel!$G$1:$G$576, MATCH('[1]Score Sheet'!H$3, [1]Hormel!$B$1:$B$576, 0) -1 + IF('[1]Score Sheet'!H334&gt;1000, MATCH('[1]Score Sheet'!H334, [1]Hormel!$D$1:$D$24, 0), '[1]Score Sheet'!H334))*'[1]Score Sheet'!H$6))</f>
        <v>0</v>
      </c>
      <c r="K334" s="34">
        <f>IF('[1]Score Sheet'!J334="", 0, 50 -(INDEX([1]Hormel!$E$1:$E$576, MATCH('[1]Score Sheet'!J$3, [1]Hormel!$B$1:$B$576, 0) -1 + IF('[1]Score Sheet'!J334&gt;1000, MATCH('[1]Score Sheet'!J334, [1]Hormel!$D$1:$D$24, 0), '[1]Score Sheet'!J334))*'[1]Score Sheet'!J$4)
-(INDEX([1]Hormel!$F$1:$F$576, MATCH('[1]Score Sheet'!J$3, [1]Hormel!$B$1:$B$576, 0) -1 + IF('[1]Score Sheet'!J334&gt;1000, MATCH('[1]Score Sheet'!J334, [1]Hormel!$D$1:$D$24, 0), '[1]Score Sheet'!J334))*'[1]Score Sheet'!J$5)
-(INDEX([1]Hormel!$G$1:$G$576, MATCH('[1]Score Sheet'!J$3, [1]Hormel!$B$1:$B$576, 0) -1 + IF('[1]Score Sheet'!J334&gt;1000, MATCH('[1]Score Sheet'!J334, [1]Hormel!$D$1:$D$24, 0), '[1]Score Sheet'!J334))*'[1]Score Sheet'!J$6))</f>
        <v>0</v>
      </c>
      <c r="M334" s="34">
        <f>IF('[1]Score Sheet'!L334="", 0, 50 -(INDEX([1]Hormel!$E$1:$E$576, MATCH('[1]Score Sheet'!L$3, [1]Hormel!$B$1:$B$576, 0) -1 + IF('[1]Score Sheet'!L334&gt;1000, MATCH('[1]Score Sheet'!L334, [1]Hormel!$D$1:$D$24, 0), '[1]Score Sheet'!L334))*'[1]Score Sheet'!L$4)
-(INDEX([1]Hormel!$F$1:$F$576, MATCH('[1]Score Sheet'!L$3, [1]Hormel!$B$1:$B$576, 0) -1 + IF('[1]Score Sheet'!L334&gt;1000, MATCH('[1]Score Sheet'!L334, [1]Hormel!$D$1:$D$24, 0), '[1]Score Sheet'!L334))*'[1]Score Sheet'!L$5)
-(INDEX([1]Hormel!$G$1:$G$576, MATCH('[1]Score Sheet'!L$3, [1]Hormel!$B$1:$B$576, 0) -1 + IF('[1]Score Sheet'!L334&gt;1000, MATCH('[1]Score Sheet'!L334, [1]Hormel!$D$1:$D$24, 0), '[1]Score Sheet'!L334))*'[1]Score Sheet'!L$6))</f>
        <v>0</v>
      </c>
      <c r="O334" s="34">
        <f>IF('[1]Score Sheet'!N334="", 0, 50 -(INDEX([1]Hormel!$E$1:$E$576, MATCH('[1]Score Sheet'!N$3, [1]Hormel!$B$1:$B$576, 0) -1 + IF('[1]Score Sheet'!N334&gt;1000, MATCH('[1]Score Sheet'!N334, [1]Hormel!$D$1:$D$24, 0), '[1]Score Sheet'!N334))*'[1]Score Sheet'!N$4)
-(INDEX([1]Hormel!$F$1:$F$576, MATCH('[1]Score Sheet'!N$3, [1]Hormel!$B$1:$B$576, 0) -1 + IF('[1]Score Sheet'!N334&gt;1000, MATCH('[1]Score Sheet'!N334, [1]Hormel!$D$1:$D$24, 0), '[1]Score Sheet'!N334))*'[1]Score Sheet'!N$5)
-(INDEX([1]Hormel!$G$1:$G$576, MATCH('[1]Score Sheet'!N$3, [1]Hormel!$B$1:$B$576, 0) -1 + IF('[1]Score Sheet'!N334&gt;1000, MATCH('[1]Score Sheet'!N334, [1]Hormel!$D$1:$D$24, 0), '[1]Score Sheet'!N334))*'[1]Score Sheet'!N$6))</f>
        <v>0</v>
      </c>
      <c r="Q334" s="34">
        <f>IF('[1]Score Sheet'!P334="", 0, 50 -(INDEX([1]Hormel!$E$1:$E$576, MATCH('[1]Score Sheet'!P$3, [1]Hormel!$B$1:$B$576, 0) -1 + IF('[1]Score Sheet'!P334&gt;1000, MATCH('[1]Score Sheet'!P334, [1]Hormel!$D$1:$D$24, 0), '[1]Score Sheet'!P334))*'[1]Score Sheet'!P$4)
-(INDEX([1]Hormel!$F$1:$F$576, MATCH('[1]Score Sheet'!P$3, [1]Hormel!$B$1:$B$576, 0) -1 + IF('[1]Score Sheet'!P334&gt;1000, MATCH('[1]Score Sheet'!P334, [1]Hormel!$D$1:$D$24, 0), '[1]Score Sheet'!P334))*'[1]Score Sheet'!P$5)
-(INDEX([1]Hormel!$G$1:$G$576, MATCH('[1]Score Sheet'!P$3, [1]Hormel!$B$1:$B$576, 0) -1 + IF('[1]Score Sheet'!P334&gt;1000, MATCH('[1]Score Sheet'!P334, [1]Hormel!$D$1:$D$24, 0), '[1]Score Sheet'!P334))*'[1]Score Sheet'!P$6))</f>
        <v>0</v>
      </c>
      <c r="S334" s="34">
        <f>IF('[1]Score Sheet'!R334="", 0, 50 -(INDEX([1]Hormel!$E$1:$E$576, MATCH('[1]Score Sheet'!R$3, [1]Hormel!$B$1:$B$576, 0) -1 + IF('[1]Score Sheet'!R334&gt;1000, MATCH('[1]Score Sheet'!R334, [1]Hormel!$D$1:$D$24, 0), '[1]Score Sheet'!R334))*'[1]Score Sheet'!R$4)
-(INDEX([1]Hormel!$F$1:$F$576, MATCH('[1]Score Sheet'!R$3, [1]Hormel!$B$1:$B$576, 0) -1 + IF('[1]Score Sheet'!R334&gt;1000, MATCH('[1]Score Sheet'!R334, [1]Hormel!$D$1:$D$24, 0), '[1]Score Sheet'!R334))*'[1]Score Sheet'!R$5)
-(INDEX([1]Hormel!$G$1:$G$576, MATCH('[1]Score Sheet'!R$3, [1]Hormel!$B$1:$B$576, 0) -1 + IF('[1]Score Sheet'!R334&gt;1000, MATCH('[1]Score Sheet'!R334, [1]Hormel!$D$1:$D$24, 0), '[1]Score Sheet'!R334))*'[1]Score Sheet'!R$6))</f>
        <v>0</v>
      </c>
      <c r="T334" s="30"/>
      <c r="U334" s="34">
        <f>IF('[1]Score Sheet'!T334="", 0, 50 -(INDEX([1]Hormel!$E$1:$E$576, MATCH('[1]Score Sheet'!T$3, [1]Hormel!$B$1:$B$576, 0) -1 + IF('[1]Score Sheet'!T334&gt;1000, MATCH('[1]Score Sheet'!T334, [1]Hormel!$D$1:$D$24, 0), '[1]Score Sheet'!T334))*'[1]Score Sheet'!T$4)
-(INDEX([1]Hormel!$F$1:$F$576, MATCH('[1]Score Sheet'!T$3, [1]Hormel!$B$1:$B$576, 0) -1 + IF('[1]Score Sheet'!T334&gt;1000, MATCH('[1]Score Sheet'!T334, [1]Hormel!$D$1:$D$24, 0), '[1]Score Sheet'!T334))*'[1]Score Sheet'!T$5)
-(INDEX([1]Hormel!$G$1:$G$576, MATCH('[1]Score Sheet'!T$3, [1]Hormel!$B$1:$B$576, 0) -1 + IF('[1]Score Sheet'!T334&gt;1000, MATCH('[1]Score Sheet'!T334, [1]Hormel!$D$1:$D$24, 0), '[1]Score Sheet'!T334))*'[1]Score Sheet'!T$6))</f>
        <v>0</v>
      </c>
      <c r="Z334" s="35">
        <f t="shared" si="187"/>
        <v>0</v>
      </c>
      <c r="AA334">
        <f>RANK(Z334, $Z$1:$Z$4662)</f>
        <v>49</v>
      </c>
      <c r="AB334" t="str">
        <f>IF(Z334&lt;&gt;0, COUNTIF($AA$1:$AA$4662,AA334)-1, "")</f>
        <v/>
      </c>
      <c r="AF334">
        <f t="shared" si="188"/>
        <v>0</v>
      </c>
      <c r="AG334">
        <f>RANK(AF334,AF:AF)</f>
        <v>49</v>
      </c>
      <c r="AH334">
        <f t="shared" si="189"/>
        <v>0</v>
      </c>
      <c r="AI334">
        <f>RANK(AH334,AH:AH)</f>
        <v>48</v>
      </c>
      <c r="AJ334">
        <f t="shared" si="190"/>
        <v>0</v>
      </c>
      <c r="AK334">
        <f>RANK(AJ334,AJ:AJ)</f>
        <v>49</v>
      </c>
    </row>
    <row r="335" spans="1:37" x14ac:dyDescent="0.3">
      <c r="A335" s="32"/>
      <c r="B335" s="30"/>
      <c r="C335" s="30"/>
      <c r="E335" s="34">
        <f>IF('[1]Score Sheet'!D335="", 0, 50 -(INDEX([1]Hormel!$E$1:$E$576, MATCH('[1]Score Sheet'!D$3, [1]Hormel!$B$1:$B$576, 0) -1 + IF('[1]Score Sheet'!D335&gt;1000, MATCH('[1]Score Sheet'!D335, [1]Hormel!$D$1:$D$24, 0), '[1]Score Sheet'!D335))*'[1]Score Sheet'!D$4)
-(INDEX([1]Hormel!$F$1:$F$576, MATCH('[1]Score Sheet'!D$3, [1]Hormel!$B$1:$B$576, 0) -1 + IF('[1]Score Sheet'!D335&gt;1000, MATCH('[1]Score Sheet'!D335, [1]Hormel!$D$1:$D$24, 0), '[1]Score Sheet'!D335))*'[1]Score Sheet'!D$5)
-(INDEX([1]Hormel!$G$1:$G$576, MATCH('[1]Score Sheet'!D$3, [1]Hormel!$B$1:$B$576, 0) -1 + IF('[1]Score Sheet'!D335&gt;1000, MATCH('[1]Score Sheet'!D335, [1]Hormel!$D$1:$D$24, 0), '[1]Score Sheet'!D335))*'[1]Score Sheet'!D$6))</f>
        <v>0</v>
      </c>
      <c r="G335" s="34">
        <f>IF('[1]Score Sheet'!F335="", 0, 50 -(INDEX([1]Hormel!$E$1:$E$576, MATCH('[1]Score Sheet'!F$3, [1]Hormel!$B$1:$B$576, 0) -1 + IF('[1]Score Sheet'!F335&gt;1000, MATCH('[1]Score Sheet'!F335, [1]Hormel!$D$1:$D$24, 0), '[1]Score Sheet'!F335))*'[1]Score Sheet'!F$4)
-(INDEX([1]Hormel!$F$1:$F$576, MATCH('[1]Score Sheet'!F$3, [1]Hormel!$B$1:$B$576, 0) -1 + IF('[1]Score Sheet'!F335&gt;1000, MATCH('[1]Score Sheet'!F335, [1]Hormel!$D$1:$D$24, 0), '[1]Score Sheet'!F335))*'[1]Score Sheet'!F$5)
-(INDEX([1]Hormel!$G$1:$G$576, MATCH('[1]Score Sheet'!F$3, [1]Hormel!$B$1:$B$576, 0) -1 + IF('[1]Score Sheet'!F335&gt;1000, MATCH('[1]Score Sheet'!F335, [1]Hormel!$D$1:$D$24, 0), '[1]Score Sheet'!F335))*'[1]Score Sheet'!F$6))</f>
        <v>0</v>
      </c>
      <c r="I335" s="34">
        <f>IF('[1]Score Sheet'!H335="", 0, 50 -(INDEX([1]Hormel!$E$1:$E$576, MATCH('[1]Score Sheet'!H$3, [1]Hormel!$B$1:$B$576, 0) -1 + IF('[1]Score Sheet'!H335&gt;1000, MATCH('[1]Score Sheet'!H335, [1]Hormel!$D$1:$D$24, 0), '[1]Score Sheet'!H335))*'[1]Score Sheet'!H$4)
-(INDEX([1]Hormel!$F$1:$F$576, MATCH('[1]Score Sheet'!H$3, [1]Hormel!$B$1:$B$576, 0) -1 + IF('[1]Score Sheet'!H335&gt;1000, MATCH('[1]Score Sheet'!H335, [1]Hormel!$D$1:$D$24, 0), '[1]Score Sheet'!H335))*'[1]Score Sheet'!H$5)
-(INDEX([1]Hormel!$G$1:$G$576, MATCH('[1]Score Sheet'!H$3, [1]Hormel!$B$1:$B$576, 0) -1 + IF('[1]Score Sheet'!H335&gt;1000, MATCH('[1]Score Sheet'!H335, [1]Hormel!$D$1:$D$24, 0), '[1]Score Sheet'!H335))*'[1]Score Sheet'!H$6))</f>
        <v>0</v>
      </c>
      <c r="K335" s="34">
        <f>IF('[1]Score Sheet'!J335="", 0, 50 -(INDEX([1]Hormel!$E$1:$E$576, MATCH('[1]Score Sheet'!J$3, [1]Hormel!$B$1:$B$576, 0) -1 + IF('[1]Score Sheet'!J335&gt;1000, MATCH('[1]Score Sheet'!J335, [1]Hormel!$D$1:$D$24, 0), '[1]Score Sheet'!J335))*'[1]Score Sheet'!J$4)
-(INDEX([1]Hormel!$F$1:$F$576, MATCH('[1]Score Sheet'!J$3, [1]Hormel!$B$1:$B$576, 0) -1 + IF('[1]Score Sheet'!J335&gt;1000, MATCH('[1]Score Sheet'!J335, [1]Hormel!$D$1:$D$24, 0), '[1]Score Sheet'!J335))*'[1]Score Sheet'!J$5)
-(INDEX([1]Hormel!$G$1:$G$576, MATCH('[1]Score Sheet'!J$3, [1]Hormel!$B$1:$B$576, 0) -1 + IF('[1]Score Sheet'!J335&gt;1000, MATCH('[1]Score Sheet'!J335, [1]Hormel!$D$1:$D$24, 0), '[1]Score Sheet'!J335))*'[1]Score Sheet'!J$6))</f>
        <v>0</v>
      </c>
      <c r="M335" s="34">
        <f>IF('[1]Score Sheet'!L335="", 0, 50 -(INDEX([1]Hormel!$E$1:$E$576, MATCH('[1]Score Sheet'!L$3, [1]Hormel!$B$1:$B$576, 0) -1 + IF('[1]Score Sheet'!L335&gt;1000, MATCH('[1]Score Sheet'!L335, [1]Hormel!$D$1:$D$24, 0), '[1]Score Sheet'!L335))*'[1]Score Sheet'!L$4)
-(INDEX([1]Hormel!$F$1:$F$576, MATCH('[1]Score Sheet'!L$3, [1]Hormel!$B$1:$B$576, 0) -1 + IF('[1]Score Sheet'!L335&gt;1000, MATCH('[1]Score Sheet'!L335, [1]Hormel!$D$1:$D$24, 0), '[1]Score Sheet'!L335))*'[1]Score Sheet'!L$5)
-(INDEX([1]Hormel!$G$1:$G$576, MATCH('[1]Score Sheet'!L$3, [1]Hormel!$B$1:$B$576, 0) -1 + IF('[1]Score Sheet'!L335&gt;1000, MATCH('[1]Score Sheet'!L335, [1]Hormel!$D$1:$D$24, 0), '[1]Score Sheet'!L335))*'[1]Score Sheet'!L$6))</f>
        <v>0</v>
      </c>
      <c r="O335" s="34">
        <f>IF('[1]Score Sheet'!N335="", 0, 50 -(INDEX([1]Hormel!$E$1:$E$576, MATCH('[1]Score Sheet'!N$3, [1]Hormel!$B$1:$B$576, 0) -1 + IF('[1]Score Sheet'!N335&gt;1000, MATCH('[1]Score Sheet'!N335, [1]Hormel!$D$1:$D$24, 0), '[1]Score Sheet'!N335))*'[1]Score Sheet'!N$4)
-(INDEX([1]Hormel!$F$1:$F$576, MATCH('[1]Score Sheet'!N$3, [1]Hormel!$B$1:$B$576, 0) -1 + IF('[1]Score Sheet'!N335&gt;1000, MATCH('[1]Score Sheet'!N335, [1]Hormel!$D$1:$D$24, 0), '[1]Score Sheet'!N335))*'[1]Score Sheet'!N$5)
-(INDEX([1]Hormel!$G$1:$G$576, MATCH('[1]Score Sheet'!N$3, [1]Hormel!$B$1:$B$576, 0) -1 + IF('[1]Score Sheet'!N335&gt;1000, MATCH('[1]Score Sheet'!N335, [1]Hormel!$D$1:$D$24, 0), '[1]Score Sheet'!N335))*'[1]Score Sheet'!N$6))</f>
        <v>0</v>
      </c>
      <c r="Q335" s="34">
        <f>IF('[1]Score Sheet'!P335="", 0, 50 -(INDEX([1]Hormel!$E$1:$E$576, MATCH('[1]Score Sheet'!P$3, [1]Hormel!$B$1:$B$576, 0) -1 + IF('[1]Score Sheet'!P335&gt;1000, MATCH('[1]Score Sheet'!P335, [1]Hormel!$D$1:$D$24, 0), '[1]Score Sheet'!P335))*'[1]Score Sheet'!P$4)
-(INDEX([1]Hormel!$F$1:$F$576, MATCH('[1]Score Sheet'!P$3, [1]Hormel!$B$1:$B$576, 0) -1 + IF('[1]Score Sheet'!P335&gt;1000, MATCH('[1]Score Sheet'!P335, [1]Hormel!$D$1:$D$24, 0), '[1]Score Sheet'!P335))*'[1]Score Sheet'!P$5)
-(INDEX([1]Hormel!$G$1:$G$576, MATCH('[1]Score Sheet'!P$3, [1]Hormel!$B$1:$B$576, 0) -1 + IF('[1]Score Sheet'!P335&gt;1000, MATCH('[1]Score Sheet'!P335, [1]Hormel!$D$1:$D$24, 0), '[1]Score Sheet'!P335))*'[1]Score Sheet'!P$6))</f>
        <v>0</v>
      </c>
      <c r="S335" s="34">
        <f>IF('[1]Score Sheet'!R335="", 0, 50 -(INDEX([1]Hormel!$E$1:$E$576, MATCH('[1]Score Sheet'!R$3, [1]Hormel!$B$1:$B$576, 0) -1 + IF('[1]Score Sheet'!R335&gt;1000, MATCH('[1]Score Sheet'!R335, [1]Hormel!$D$1:$D$24, 0), '[1]Score Sheet'!R335))*'[1]Score Sheet'!R$4)
-(INDEX([1]Hormel!$F$1:$F$576, MATCH('[1]Score Sheet'!R$3, [1]Hormel!$B$1:$B$576, 0) -1 + IF('[1]Score Sheet'!R335&gt;1000, MATCH('[1]Score Sheet'!R335, [1]Hormel!$D$1:$D$24, 0), '[1]Score Sheet'!R335))*'[1]Score Sheet'!R$5)
-(INDEX([1]Hormel!$G$1:$G$576, MATCH('[1]Score Sheet'!R$3, [1]Hormel!$B$1:$B$576, 0) -1 + IF('[1]Score Sheet'!R335&gt;1000, MATCH('[1]Score Sheet'!R335, [1]Hormel!$D$1:$D$24, 0), '[1]Score Sheet'!R335))*'[1]Score Sheet'!R$6))</f>
        <v>0</v>
      </c>
      <c r="T335" s="30"/>
      <c r="U335" s="34">
        <f>IF('[1]Score Sheet'!T335="", 0, 50 -(INDEX([1]Hormel!$E$1:$E$576, MATCH('[1]Score Sheet'!T$3, [1]Hormel!$B$1:$B$576, 0) -1 + IF('[1]Score Sheet'!T335&gt;1000, MATCH('[1]Score Sheet'!T335, [1]Hormel!$D$1:$D$24, 0), '[1]Score Sheet'!T335))*'[1]Score Sheet'!T$4)
-(INDEX([1]Hormel!$F$1:$F$576, MATCH('[1]Score Sheet'!T$3, [1]Hormel!$B$1:$B$576, 0) -1 + IF('[1]Score Sheet'!T335&gt;1000, MATCH('[1]Score Sheet'!T335, [1]Hormel!$D$1:$D$24, 0), '[1]Score Sheet'!T335))*'[1]Score Sheet'!T$5)
-(INDEX([1]Hormel!$G$1:$G$576, MATCH('[1]Score Sheet'!T$3, [1]Hormel!$B$1:$B$576, 0) -1 + IF('[1]Score Sheet'!T335&gt;1000, MATCH('[1]Score Sheet'!T335, [1]Hormel!$D$1:$D$24, 0), '[1]Score Sheet'!T335))*'[1]Score Sheet'!T$6))</f>
        <v>0</v>
      </c>
      <c r="Z335" s="35">
        <f t="shared" si="187"/>
        <v>0</v>
      </c>
      <c r="AA335">
        <f>RANK(Z335, $Z$1:$Z$4662)</f>
        <v>49</v>
      </c>
      <c r="AB335" t="str">
        <f>IF(Z335&lt;&gt;0, COUNTIF($AA$1:$AA$4662,AA335)-1, "")</f>
        <v/>
      </c>
      <c r="AF335">
        <f t="shared" si="188"/>
        <v>0</v>
      </c>
      <c r="AG335">
        <f>RANK(AF335,AF:AF)</f>
        <v>49</v>
      </c>
      <c r="AH335">
        <f t="shared" si="189"/>
        <v>0</v>
      </c>
      <c r="AI335">
        <f>RANK(AH335,AH:AH)</f>
        <v>48</v>
      </c>
      <c r="AJ335">
        <f t="shared" si="190"/>
        <v>0</v>
      </c>
      <c r="AK335">
        <f>RANK(AJ335,AJ:AJ)</f>
        <v>49</v>
      </c>
    </row>
    <row r="336" spans="1:37" x14ac:dyDescent="0.3">
      <c r="A336" s="36"/>
      <c r="B336" s="30"/>
      <c r="C336" s="30"/>
      <c r="E336" s="34">
        <f>IF('[1]Score Sheet'!D336="", 0, 50 -(INDEX([1]Hormel!$E$1:$E$576, MATCH('[1]Score Sheet'!D$3, [1]Hormel!$B$1:$B$576, 0) -1 + IF('[1]Score Sheet'!D336&gt;1000, MATCH('[1]Score Sheet'!D336, [1]Hormel!$D$1:$D$24, 0), '[1]Score Sheet'!D336))*'[1]Score Sheet'!D$4)
-(INDEX([1]Hormel!$F$1:$F$576, MATCH('[1]Score Sheet'!D$3, [1]Hormel!$B$1:$B$576, 0) -1 + IF('[1]Score Sheet'!D336&gt;1000, MATCH('[1]Score Sheet'!D336, [1]Hormel!$D$1:$D$24, 0), '[1]Score Sheet'!D336))*'[1]Score Sheet'!D$5)
-(INDEX([1]Hormel!$G$1:$G$576, MATCH('[1]Score Sheet'!D$3, [1]Hormel!$B$1:$B$576, 0) -1 + IF('[1]Score Sheet'!D336&gt;1000, MATCH('[1]Score Sheet'!D336, [1]Hormel!$D$1:$D$24, 0), '[1]Score Sheet'!D336))*'[1]Score Sheet'!D$6))</f>
        <v>0</v>
      </c>
      <c r="G336" s="34">
        <f>IF('[1]Score Sheet'!F336="", 0, 50 -(INDEX([1]Hormel!$E$1:$E$576, MATCH('[1]Score Sheet'!F$3, [1]Hormel!$B$1:$B$576, 0) -1 + IF('[1]Score Sheet'!F336&gt;1000, MATCH('[1]Score Sheet'!F336, [1]Hormel!$D$1:$D$24, 0), '[1]Score Sheet'!F336))*'[1]Score Sheet'!F$4)
-(INDEX([1]Hormel!$F$1:$F$576, MATCH('[1]Score Sheet'!F$3, [1]Hormel!$B$1:$B$576, 0) -1 + IF('[1]Score Sheet'!F336&gt;1000, MATCH('[1]Score Sheet'!F336, [1]Hormel!$D$1:$D$24, 0), '[1]Score Sheet'!F336))*'[1]Score Sheet'!F$5)
-(INDEX([1]Hormel!$G$1:$G$576, MATCH('[1]Score Sheet'!F$3, [1]Hormel!$B$1:$B$576, 0) -1 + IF('[1]Score Sheet'!F336&gt;1000, MATCH('[1]Score Sheet'!F336, [1]Hormel!$D$1:$D$24, 0), '[1]Score Sheet'!F336))*'[1]Score Sheet'!F$6))</f>
        <v>0</v>
      </c>
      <c r="I336" s="34">
        <f>IF('[1]Score Sheet'!H336="", 0, 50 -(INDEX([1]Hormel!$E$1:$E$576, MATCH('[1]Score Sheet'!H$3, [1]Hormel!$B$1:$B$576, 0) -1 + IF('[1]Score Sheet'!H336&gt;1000, MATCH('[1]Score Sheet'!H336, [1]Hormel!$D$1:$D$24, 0), '[1]Score Sheet'!H336))*'[1]Score Sheet'!H$4)
-(INDEX([1]Hormel!$F$1:$F$576, MATCH('[1]Score Sheet'!H$3, [1]Hormel!$B$1:$B$576, 0) -1 + IF('[1]Score Sheet'!H336&gt;1000, MATCH('[1]Score Sheet'!H336, [1]Hormel!$D$1:$D$24, 0), '[1]Score Sheet'!H336))*'[1]Score Sheet'!H$5)
-(INDEX([1]Hormel!$G$1:$G$576, MATCH('[1]Score Sheet'!H$3, [1]Hormel!$B$1:$B$576, 0) -1 + IF('[1]Score Sheet'!H336&gt;1000, MATCH('[1]Score Sheet'!H336, [1]Hormel!$D$1:$D$24, 0), '[1]Score Sheet'!H336))*'[1]Score Sheet'!H$6))</f>
        <v>0</v>
      </c>
      <c r="K336" s="34">
        <f>IF('[1]Score Sheet'!J336="", 0, 50 -(INDEX([1]Hormel!$E$1:$E$576, MATCH('[1]Score Sheet'!J$3, [1]Hormel!$B$1:$B$576, 0) -1 + IF('[1]Score Sheet'!J336&gt;1000, MATCH('[1]Score Sheet'!J336, [1]Hormel!$D$1:$D$24, 0), '[1]Score Sheet'!J336))*'[1]Score Sheet'!J$4)
-(INDEX([1]Hormel!$F$1:$F$576, MATCH('[1]Score Sheet'!J$3, [1]Hormel!$B$1:$B$576, 0) -1 + IF('[1]Score Sheet'!J336&gt;1000, MATCH('[1]Score Sheet'!J336, [1]Hormel!$D$1:$D$24, 0), '[1]Score Sheet'!J336))*'[1]Score Sheet'!J$5)
-(INDEX([1]Hormel!$G$1:$G$576, MATCH('[1]Score Sheet'!J$3, [1]Hormel!$B$1:$B$576, 0) -1 + IF('[1]Score Sheet'!J336&gt;1000, MATCH('[1]Score Sheet'!J336, [1]Hormel!$D$1:$D$24, 0), '[1]Score Sheet'!J336))*'[1]Score Sheet'!J$6))</f>
        <v>0</v>
      </c>
      <c r="M336" s="34">
        <f>IF('[1]Score Sheet'!L336="", 0, 50 -(INDEX([1]Hormel!$E$1:$E$576, MATCH('[1]Score Sheet'!L$3, [1]Hormel!$B$1:$B$576, 0) -1 + IF('[1]Score Sheet'!L336&gt;1000, MATCH('[1]Score Sheet'!L336, [1]Hormel!$D$1:$D$24, 0), '[1]Score Sheet'!L336))*'[1]Score Sheet'!L$4)
-(INDEX([1]Hormel!$F$1:$F$576, MATCH('[1]Score Sheet'!L$3, [1]Hormel!$B$1:$B$576, 0) -1 + IF('[1]Score Sheet'!L336&gt;1000, MATCH('[1]Score Sheet'!L336, [1]Hormel!$D$1:$D$24, 0), '[1]Score Sheet'!L336))*'[1]Score Sheet'!L$5)
-(INDEX([1]Hormel!$G$1:$G$576, MATCH('[1]Score Sheet'!L$3, [1]Hormel!$B$1:$B$576, 0) -1 + IF('[1]Score Sheet'!L336&gt;1000, MATCH('[1]Score Sheet'!L336, [1]Hormel!$D$1:$D$24, 0), '[1]Score Sheet'!L336))*'[1]Score Sheet'!L$6))</f>
        <v>0</v>
      </c>
      <c r="O336" s="34">
        <f>IF('[1]Score Sheet'!N336="", 0, 50 -(INDEX([1]Hormel!$E$1:$E$576, MATCH('[1]Score Sheet'!N$3, [1]Hormel!$B$1:$B$576, 0) -1 + IF('[1]Score Sheet'!N336&gt;1000, MATCH('[1]Score Sheet'!N336, [1]Hormel!$D$1:$D$24, 0), '[1]Score Sheet'!N336))*'[1]Score Sheet'!N$4)
-(INDEX([1]Hormel!$F$1:$F$576, MATCH('[1]Score Sheet'!N$3, [1]Hormel!$B$1:$B$576, 0) -1 + IF('[1]Score Sheet'!N336&gt;1000, MATCH('[1]Score Sheet'!N336, [1]Hormel!$D$1:$D$24, 0), '[1]Score Sheet'!N336))*'[1]Score Sheet'!N$5)
-(INDEX([1]Hormel!$G$1:$G$576, MATCH('[1]Score Sheet'!N$3, [1]Hormel!$B$1:$B$576, 0) -1 + IF('[1]Score Sheet'!N336&gt;1000, MATCH('[1]Score Sheet'!N336, [1]Hormel!$D$1:$D$24, 0), '[1]Score Sheet'!N336))*'[1]Score Sheet'!N$6))</f>
        <v>0</v>
      </c>
      <c r="Q336" s="34">
        <f>IF('[1]Score Sheet'!P336="", 0, 50 -(INDEX([1]Hormel!$E$1:$E$576, MATCH('[1]Score Sheet'!P$3, [1]Hormel!$B$1:$B$576, 0) -1 + IF('[1]Score Sheet'!P336&gt;1000, MATCH('[1]Score Sheet'!P336, [1]Hormel!$D$1:$D$24, 0), '[1]Score Sheet'!P336))*'[1]Score Sheet'!P$4)
-(INDEX([1]Hormel!$F$1:$F$576, MATCH('[1]Score Sheet'!P$3, [1]Hormel!$B$1:$B$576, 0) -1 + IF('[1]Score Sheet'!P336&gt;1000, MATCH('[1]Score Sheet'!P336, [1]Hormel!$D$1:$D$24, 0), '[1]Score Sheet'!P336))*'[1]Score Sheet'!P$5)
-(INDEX([1]Hormel!$G$1:$G$576, MATCH('[1]Score Sheet'!P$3, [1]Hormel!$B$1:$B$576, 0) -1 + IF('[1]Score Sheet'!P336&gt;1000, MATCH('[1]Score Sheet'!P336, [1]Hormel!$D$1:$D$24, 0), '[1]Score Sheet'!P336))*'[1]Score Sheet'!P$6))</f>
        <v>0</v>
      </c>
      <c r="S336" s="34">
        <f>IF('[1]Score Sheet'!R336="", 0, 50 -(INDEX([1]Hormel!$E$1:$E$576, MATCH('[1]Score Sheet'!R$3, [1]Hormel!$B$1:$B$576, 0) -1 + IF('[1]Score Sheet'!R336&gt;1000, MATCH('[1]Score Sheet'!R336, [1]Hormel!$D$1:$D$24, 0), '[1]Score Sheet'!R336))*'[1]Score Sheet'!R$4)
-(INDEX([1]Hormel!$F$1:$F$576, MATCH('[1]Score Sheet'!R$3, [1]Hormel!$B$1:$B$576, 0) -1 + IF('[1]Score Sheet'!R336&gt;1000, MATCH('[1]Score Sheet'!R336, [1]Hormel!$D$1:$D$24, 0), '[1]Score Sheet'!R336))*'[1]Score Sheet'!R$5)
-(INDEX([1]Hormel!$G$1:$G$576, MATCH('[1]Score Sheet'!R$3, [1]Hormel!$B$1:$B$576, 0) -1 + IF('[1]Score Sheet'!R336&gt;1000, MATCH('[1]Score Sheet'!R336, [1]Hormel!$D$1:$D$24, 0), '[1]Score Sheet'!R336))*'[1]Score Sheet'!R$6))</f>
        <v>0</v>
      </c>
      <c r="T336" s="37"/>
      <c r="U336" s="34">
        <f>IF('[1]Score Sheet'!T336="", 0, 50 -(INDEX([1]Hormel!$E$1:$E$576, MATCH('[1]Score Sheet'!T$3, [1]Hormel!$B$1:$B$576, 0) -1 + IF('[1]Score Sheet'!T336&gt;1000, MATCH('[1]Score Sheet'!T336, [1]Hormel!$D$1:$D$24, 0), '[1]Score Sheet'!T336))*'[1]Score Sheet'!T$4)
-(INDEX([1]Hormel!$F$1:$F$576, MATCH('[1]Score Sheet'!T$3, [1]Hormel!$B$1:$B$576, 0) -1 + IF('[1]Score Sheet'!T336&gt;1000, MATCH('[1]Score Sheet'!T336, [1]Hormel!$D$1:$D$24, 0), '[1]Score Sheet'!T336))*'[1]Score Sheet'!T$5)
-(INDEX([1]Hormel!$G$1:$G$576, MATCH('[1]Score Sheet'!T$3, [1]Hormel!$B$1:$B$576, 0) -1 + IF('[1]Score Sheet'!T336&gt;1000, MATCH('[1]Score Sheet'!T336, [1]Hormel!$D$1:$D$24, 0), '[1]Score Sheet'!T336))*'[1]Score Sheet'!T$6))</f>
        <v>0</v>
      </c>
      <c r="Z336" s="35">
        <f t="shared" si="187"/>
        <v>0</v>
      </c>
      <c r="AA336">
        <f>RANK(Z336, $Z$1:$Z$4662)</f>
        <v>49</v>
      </c>
      <c r="AB336" t="str">
        <f>IF(Z336&lt;&gt;0, COUNTIF($AA$1:$AA$4662,AA336)-1, "")</f>
        <v/>
      </c>
      <c r="AF336">
        <f t="shared" si="188"/>
        <v>0</v>
      </c>
      <c r="AG336">
        <f>RANK(AF336,AF:AF)</f>
        <v>49</v>
      </c>
      <c r="AH336">
        <f t="shared" si="189"/>
        <v>0</v>
      </c>
      <c r="AI336">
        <f>RANK(AH336,AH:AH)</f>
        <v>48</v>
      </c>
      <c r="AJ336">
        <f t="shared" si="190"/>
        <v>0</v>
      </c>
      <c r="AK336">
        <f>RANK(AJ336,AJ:AJ)</f>
        <v>49</v>
      </c>
    </row>
    <row r="337" spans="1:37" x14ac:dyDescent="0.3">
      <c r="A337" s="32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3"/>
      <c r="U337" s="43"/>
      <c r="V337" s="44"/>
      <c r="W337" s="44"/>
      <c r="X337" s="44"/>
      <c r="Y337" s="44"/>
      <c r="Z337" s="44"/>
      <c r="AA337" s="44"/>
      <c r="AB337" s="43"/>
      <c r="AC337" s="43"/>
      <c r="AD337" s="30"/>
      <c r="AE337" s="30"/>
      <c r="AF337" s="2"/>
      <c r="AG337" s="2"/>
      <c r="AH337" s="2"/>
      <c r="AI337" s="2"/>
      <c r="AJ337" s="2"/>
      <c r="AK337" s="2"/>
    </row>
    <row r="338" spans="1:37" x14ac:dyDescent="0.3">
      <c r="A338" s="24" t="s">
        <v>30</v>
      </c>
      <c r="B338" s="25"/>
      <c r="C338" s="25"/>
      <c r="D338" s="25" t="s">
        <v>32</v>
      </c>
      <c r="E338" s="25"/>
      <c r="F338" s="25" t="s">
        <v>33</v>
      </c>
      <c r="G338" s="25"/>
      <c r="H338" s="25" t="s">
        <v>34</v>
      </c>
      <c r="I338" s="25"/>
      <c r="J338" s="25" t="s">
        <v>35</v>
      </c>
      <c r="K338" s="25"/>
      <c r="L338" s="25" t="s">
        <v>36</v>
      </c>
      <c r="M338" s="25"/>
      <c r="N338" s="25" t="s">
        <v>37</v>
      </c>
      <c r="O338" s="25"/>
      <c r="P338" s="25" t="s">
        <v>38</v>
      </c>
      <c r="Q338" s="25"/>
      <c r="R338" s="25" t="s">
        <v>39</v>
      </c>
      <c r="S338" s="26"/>
      <c r="T338" s="26" t="s">
        <v>8</v>
      </c>
      <c r="U338" s="26"/>
      <c r="V338" s="25" t="s">
        <v>50</v>
      </c>
      <c r="W338" s="25" t="s">
        <v>79</v>
      </c>
      <c r="X338" s="25" t="s">
        <v>80</v>
      </c>
      <c r="Y338" s="25"/>
      <c r="Z338" s="27" t="s">
        <v>24</v>
      </c>
      <c r="AA338" s="28" t="s">
        <v>25</v>
      </c>
      <c r="AB338" s="29">
        <f t="shared" ref="AB338" si="191">SUM(Z339:Z342)-MIN(Z339:Z342)</f>
        <v>0</v>
      </c>
      <c r="AC338" s="29">
        <f>RANK(AB338, $AB$1:$AB$4662)</f>
        <v>27</v>
      </c>
      <c r="AD338" s="30" t="str">
        <f>IF(AB338&lt;&gt;0, COUNTIF($AC$1:$AC$4662,AC338)-1, "")</f>
        <v/>
      </c>
      <c r="AE338" s="30"/>
      <c r="AF338" s="31" t="s">
        <v>43</v>
      </c>
      <c r="AG338" s="31" t="s">
        <v>44</v>
      </c>
      <c r="AH338" s="31" t="s">
        <v>43</v>
      </c>
      <c r="AI338" s="31" t="s">
        <v>44</v>
      </c>
      <c r="AJ338" s="31" t="s">
        <v>43</v>
      </c>
      <c r="AK338" s="31" t="s">
        <v>44</v>
      </c>
    </row>
    <row r="339" spans="1:37" x14ac:dyDescent="0.3">
      <c r="A339" s="32"/>
      <c r="B339" s="30"/>
      <c r="C339" s="30"/>
      <c r="E339" s="34">
        <f>IF('[1]Score Sheet'!D339="", 0, 50 -(INDEX([1]Hormel!$E$1:$E$576, MATCH('[1]Score Sheet'!D$3, [1]Hormel!$B$1:$B$576, 0) -1 + IF('[1]Score Sheet'!D339&gt;1000, MATCH('[1]Score Sheet'!D339, [1]Hormel!$D$1:$D$24, 0), '[1]Score Sheet'!D339))*'[1]Score Sheet'!D$4)
-(INDEX([1]Hormel!$F$1:$F$576, MATCH('[1]Score Sheet'!D$3, [1]Hormel!$B$1:$B$576, 0) -1 + IF('[1]Score Sheet'!D339&gt;1000, MATCH('[1]Score Sheet'!D339, [1]Hormel!$D$1:$D$24, 0), '[1]Score Sheet'!D339))*'[1]Score Sheet'!D$5)
-(INDEX([1]Hormel!$G$1:$G$576, MATCH('[1]Score Sheet'!D$3, [1]Hormel!$B$1:$B$576, 0) -1 + IF('[1]Score Sheet'!D339&gt;1000, MATCH('[1]Score Sheet'!D339, [1]Hormel!$D$1:$D$24, 0), '[1]Score Sheet'!D339))*'[1]Score Sheet'!D$6))</f>
        <v>0</v>
      </c>
      <c r="G339" s="34">
        <f>IF('[1]Score Sheet'!F339="", 0, 50 -(INDEX([1]Hormel!$E$1:$E$576, MATCH('[1]Score Sheet'!F$3, [1]Hormel!$B$1:$B$576, 0) -1 + IF('[1]Score Sheet'!F339&gt;1000, MATCH('[1]Score Sheet'!F339, [1]Hormel!$D$1:$D$24, 0), '[1]Score Sheet'!F339))*'[1]Score Sheet'!F$4)
-(INDEX([1]Hormel!$F$1:$F$576, MATCH('[1]Score Sheet'!F$3, [1]Hormel!$B$1:$B$576, 0) -1 + IF('[1]Score Sheet'!F339&gt;1000, MATCH('[1]Score Sheet'!F339, [1]Hormel!$D$1:$D$24, 0), '[1]Score Sheet'!F339))*'[1]Score Sheet'!F$5)
-(INDEX([1]Hormel!$G$1:$G$576, MATCH('[1]Score Sheet'!F$3, [1]Hormel!$B$1:$B$576, 0) -1 + IF('[1]Score Sheet'!F339&gt;1000, MATCH('[1]Score Sheet'!F339, [1]Hormel!$D$1:$D$24, 0), '[1]Score Sheet'!F339))*'[1]Score Sheet'!F$6))</f>
        <v>0</v>
      </c>
      <c r="I339" s="34">
        <f>IF('[1]Score Sheet'!H339="", 0, 50 -(INDEX([1]Hormel!$E$1:$E$576, MATCH('[1]Score Sheet'!H$3, [1]Hormel!$B$1:$B$576, 0) -1 + IF('[1]Score Sheet'!H339&gt;1000, MATCH('[1]Score Sheet'!H339, [1]Hormel!$D$1:$D$24, 0), '[1]Score Sheet'!H339))*'[1]Score Sheet'!H$4)
-(INDEX([1]Hormel!$F$1:$F$576, MATCH('[1]Score Sheet'!H$3, [1]Hormel!$B$1:$B$576, 0) -1 + IF('[1]Score Sheet'!H339&gt;1000, MATCH('[1]Score Sheet'!H339, [1]Hormel!$D$1:$D$24, 0), '[1]Score Sheet'!H339))*'[1]Score Sheet'!H$5)
-(INDEX([1]Hormel!$G$1:$G$576, MATCH('[1]Score Sheet'!H$3, [1]Hormel!$B$1:$B$576, 0) -1 + IF('[1]Score Sheet'!H339&gt;1000, MATCH('[1]Score Sheet'!H339, [1]Hormel!$D$1:$D$24, 0), '[1]Score Sheet'!H339))*'[1]Score Sheet'!H$6))</f>
        <v>0</v>
      </c>
      <c r="K339" s="34">
        <f>IF('[1]Score Sheet'!J339="", 0, 50 -(INDEX([1]Hormel!$E$1:$E$576, MATCH('[1]Score Sheet'!J$3, [1]Hormel!$B$1:$B$576, 0) -1 + IF('[1]Score Sheet'!J339&gt;1000, MATCH('[1]Score Sheet'!J339, [1]Hormel!$D$1:$D$24, 0), '[1]Score Sheet'!J339))*'[1]Score Sheet'!J$4)
-(INDEX([1]Hormel!$F$1:$F$576, MATCH('[1]Score Sheet'!J$3, [1]Hormel!$B$1:$B$576, 0) -1 + IF('[1]Score Sheet'!J339&gt;1000, MATCH('[1]Score Sheet'!J339, [1]Hormel!$D$1:$D$24, 0), '[1]Score Sheet'!J339))*'[1]Score Sheet'!J$5)
-(INDEX([1]Hormel!$G$1:$G$576, MATCH('[1]Score Sheet'!J$3, [1]Hormel!$B$1:$B$576, 0) -1 + IF('[1]Score Sheet'!J339&gt;1000, MATCH('[1]Score Sheet'!J339, [1]Hormel!$D$1:$D$24, 0), '[1]Score Sheet'!J339))*'[1]Score Sheet'!J$6))</f>
        <v>0</v>
      </c>
      <c r="M339" s="34">
        <f>IF('[1]Score Sheet'!L339="", 0, 50 -(INDEX([1]Hormel!$E$1:$E$576, MATCH('[1]Score Sheet'!L$3, [1]Hormel!$B$1:$B$576, 0) -1 + IF('[1]Score Sheet'!L339&gt;1000, MATCH('[1]Score Sheet'!L339, [1]Hormel!$D$1:$D$24, 0), '[1]Score Sheet'!L339))*'[1]Score Sheet'!L$4)
-(INDEX([1]Hormel!$F$1:$F$576, MATCH('[1]Score Sheet'!L$3, [1]Hormel!$B$1:$B$576, 0) -1 + IF('[1]Score Sheet'!L339&gt;1000, MATCH('[1]Score Sheet'!L339, [1]Hormel!$D$1:$D$24, 0), '[1]Score Sheet'!L339))*'[1]Score Sheet'!L$5)
-(INDEX([1]Hormel!$G$1:$G$576, MATCH('[1]Score Sheet'!L$3, [1]Hormel!$B$1:$B$576, 0) -1 + IF('[1]Score Sheet'!L339&gt;1000, MATCH('[1]Score Sheet'!L339, [1]Hormel!$D$1:$D$24, 0), '[1]Score Sheet'!L339))*'[1]Score Sheet'!L$6))</f>
        <v>0</v>
      </c>
      <c r="O339" s="34">
        <f>IF('[1]Score Sheet'!N339="", 0, 50 -(INDEX([1]Hormel!$E$1:$E$576, MATCH('[1]Score Sheet'!N$3, [1]Hormel!$B$1:$B$576, 0) -1 + IF('[1]Score Sheet'!N339&gt;1000, MATCH('[1]Score Sheet'!N339, [1]Hormel!$D$1:$D$24, 0), '[1]Score Sheet'!N339))*'[1]Score Sheet'!N$4)
-(INDEX([1]Hormel!$F$1:$F$576, MATCH('[1]Score Sheet'!N$3, [1]Hormel!$B$1:$B$576, 0) -1 + IF('[1]Score Sheet'!N339&gt;1000, MATCH('[1]Score Sheet'!N339, [1]Hormel!$D$1:$D$24, 0), '[1]Score Sheet'!N339))*'[1]Score Sheet'!N$5)
-(INDEX([1]Hormel!$G$1:$G$576, MATCH('[1]Score Sheet'!N$3, [1]Hormel!$B$1:$B$576, 0) -1 + IF('[1]Score Sheet'!N339&gt;1000, MATCH('[1]Score Sheet'!N339, [1]Hormel!$D$1:$D$24, 0), '[1]Score Sheet'!N339))*'[1]Score Sheet'!N$6))</f>
        <v>0</v>
      </c>
      <c r="Q339" s="34">
        <f>IF('[1]Score Sheet'!P339="", 0, 50 -(INDEX([1]Hormel!$E$1:$E$576, MATCH('[1]Score Sheet'!P$3, [1]Hormel!$B$1:$B$576, 0) -1 + IF('[1]Score Sheet'!P339&gt;1000, MATCH('[1]Score Sheet'!P339, [1]Hormel!$D$1:$D$24, 0), '[1]Score Sheet'!P339))*'[1]Score Sheet'!P$4)
-(INDEX([1]Hormel!$F$1:$F$576, MATCH('[1]Score Sheet'!P$3, [1]Hormel!$B$1:$B$576, 0) -1 + IF('[1]Score Sheet'!P339&gt;1000, MATCH('[1]Score Sheet'!P339, [1]Hormel!$D$1:$D$24, 0), '[1]Score Sheet'!P339))*'[1]Score Sheet'!P$5)
-(INDEX([1]Hormel!$G$1:$G$576, MATCH('[1]Score Sheet'!P$3, [1]Hormel!$B$1:$B$576, 0) -1 + IF('[1]Score Sheet'!P339&gt;1000, MATCH('[1]Score Sheet'!P339, [1]Hormel!$D$1:$D$24, 0), '[1]Score Sheet'!P339))*'[1]Score Sheet'!P$6))</f>
        <v>0</v>
      </c>
      <c r="S339" s="34">
        <f>IF('[1]Score Sheet'!R339="", 0, 50 -(INDEX([1]Hormel!$E$1:$E$576, MATCH('[1]Score Sheet'!R$3, [1]Hormel!$B$1:$B$576, 0) -1 + IF('[1]Score Sheet'!R339&gt;1000, MATCH('[1]Score Sheet'!R339, [1]Hormel!$D$1:$D$24, 0), '[1]Score Sheet'!R339))*'[1]Score Sheet'!R$4)
-(INDEX([1]Hormel!$F$1:$F$576, MATCH('[1]Score Sheet'!R$3, [1]Hormel!$B$1:$B$576, 0) -1 + IF('[1]Score Sheet'!R339&gt;1000, MATCH('[1]Score Sheet'!R339, [1]Hormel!$D$1:$D$24, 0), '[1]Score Sheet'!R339))*'[1]Score Sheet'!R$5)
-(INDEX([1]Hormel!$G$1:$G$576, MATCH('[1]Score Sheet'!R$3, [1]Hormel!$B$1:$B$576, 0) -1 + IF('[1]Score Sheet'!R339&gt;1000, MATCH('[1]Score Sheet'!R339, [1]Hormel!$D$1:$D$24, 0), '[1]Score Sheet'!R339))*'[1]Score Sheet'!R$6))</f>
        <v>0</v>
      </c>
      <c r="T339" s="30"/>
      <c r="U339" s="34">
        <f>IF('[1]Score Sheet'!T339="", 0, 50 -(INDEX([1]Hormel!$E$1:$E$576, MATCH('[1]Score Sheet'!T$3, [1]Hormel!$B$1:$B$576, 0) -1 + IF('[1]Score Sheet'!T339&gt;1000, MATCH('[1]Score Sheet'!T339, [1]Hormel!$D$1:$D$24, 0), '[1]Score Sheet'!T339))*'[1]Score Sheet'!T$4)
-(INDEX([1]Hormel!$F$1:$F$576, MATCH('[1]Score Sheet'!T$3, [1]Hormel!$B$1:$B$576, 0) -1 + IF('[1]Score Sheet'!T339&gt;1000, MATCH('[1]Score Sheet'!T339, [1]Hormel!$D$1:$D$24, 0), '[1]Score Sheet'!T339))*'[1]Score Sheet'!T$5)
-(INDEX([1]Hormel!$G$1:$G$576, MATCH('[1]Score Sheet'!T$3, [1]Hormel!$B$1:$B$576, 0) -1 + IF('[1]Score Sheet'!T339&gt;1000, MATCH('[1]Score Sheet'!T339, [1]Hormel!$D$1:$D$24, 0), '[1]Score Sheet'!T339))*'[1]Score Sheet'!T$6))</f>
        <v>0</v>
      </c>
      <c r="Z339" s="35">
        <f t="shared" ref="Z339:Z342" si="192">SUM(E339,G339,I339,K339,M339,O339,Q339,S339,U339,V339,W339,X339,Y339)</f>
        <v>0</v>
      </c>
      <c r="AA339">
        <f>RANK(Z339, $Z$1:$Z$4662)</f>
        <v>49</v>
      </c>
      <c r="AB339" t="str">
        <f>IF(Z339&lt;&gt;0, COUNTIF($AA$1:$AA$4662,AA339)-1, "")</f>
        <v/>
      </c>
      <c r="AF339">
        <f t="shared" ref="AF339:AF342" si="193">SUM(U339,S339,Q339,O339,M339,K339,I339,G339,E339,)</f>
        <v>0</v>
      </c>
      <c r="AG339">
        <f>RANK(AF339,AF:AF)</f>
        <v>49</v>
      </c>
      <c r="AH339">
        <f t="shared" ref="AH339:AH342" si="194">SUM(Y339,X339+W339,V339)</f>
        <v>0</v>
      </c>
      <c r="AI339">
        <f>RANK(AH339,AH:AH)</f>
        <v>48</v>
      </c>
      <c r="AJ339">
        <f t="shared" ref="AJ339:AJ342" si="195">AH339+AF339</f>
        <v>0</v>
      </c>
      <c r="AK339">
        <f>RANK(AJ339,AJ:AJ)</f>
        <v>49</v>
      </c>
    </row>
    <row r="340" spans="1:37" x14ac:dyDescent="0.3">
      <c r="A340" s="32"/>
      <c r="B340" s="30"/>
      <c r="C340" s="30"/>
      <c r="E340" s="34">
        <f>IF('[1]Score Sheet'!D340="", 0, 50 -(INDEX([1]Hormel!$E$1:$E$576, MATCH('[1]Score Sheet'!D$3, [1]Hormel!$B$1:$B$576, 0) -1 + IF('[1]Score Sheet'!D340&gt;1000, MATCH('[1]Score Sheet'!D340, [1]Hormel!$D$1:$D$24, 0), '[1]Score Sheet'!D340))*'[1]Score Sheet'!D$4)
-(INDEX([1]Hormel!$F$1:$F$576, MATCH('[1]Score Sheet'!D$3, [1]Hormel!$B$1:$B$576, 0) -1 + IF('[1]Score Sheet'!D340&gt;1000, MATCH('[1]Score Sheet'!D340, [1]Hormel!$D$1:$D$24, 0), '[1]Score Sheet'!D340))*'[1]Score Sheet'!D$5)
-(INDEX([1]Hormel!$G$1:$G$576, MATCH('[1]Score Sheet'!D$3, [1]Hormel!$B$1:$B$576, 0) -1 + IF('[1]Score Sheet'!D340&gt;1000, MATCH('[1]Score Sheet'!D340, [1]Hormel!$D$1:$D$24, 0), '[1]Score Sheet'!D340))*'[1]Score Sheet'!D$6))</f>
        <v>0</v>
      </c>
      <c r="G340" s="34">
        <f>IF('[1]Score Sheet'!F340="", 0, 50 -(INDEX([1]Hormel!$E$1:$E$576, MATCH('[1]Score Sheet'!F$3, [1]Hormel!$B$1:$B$576, 0) -1 + IF('[1]Score Sheet'!F340&gt;1000, MATCH('[1]Score Sheet'!F340, [1]Hormel!$D$1:$D$24, 0), '[1]Score Sheet'!F340))*'[1]Score Sheet'!F$4)
-(INDEX([1]Hormel!$F$1:$F$576, MATCH('[1]Score Sheet'!F$3, [1]Hormel!$B$1:$B$576, 0) -1 + IF('[1]Score Sheet'!F340&gt;1000, MATCH('[1]Score Sheet'!F340, [1]Hormel!$D$1:$D$24, 0), '[1]Score Sheet'!F340))*'[1]Score Sheet'!F$5)
-(INDEX([1]Hormel!$G$1:$G$576, MATCH('[1]Score Sheet'!F$3, [1]Hormel!$B$1:$B$576, 0) -1 + IF('[1]Score Sheet'!F340&gt;1000, MATCH('[1]Score Sheet'!F340, [1]Hormel!$D$1:$D$24, 0), '[1]Score Sheet'!F340))*'[1]Score Sheet'!F$6))</f>
        <v>0</v>
      </c>
      <c r="I340" s="34">
        <f>IF('[1]Score Sheet'!H340="", 0, 50 -(INDEX([1]Hormel!$E$1:$E$576, MATCH('[1]Score Sheet'!H$3, [1]Hormel!$B$1:$B$576, 0) -1 + IF('[1]Score Sheet'!H340&gt;1000, MATCH('[1]Score Sheet'!H340, [1]Hormel!$D$1:$D$24, 0), '[1]Score Sheet'!H340))*'[1]Score Sheet'!H$4)
-(INDEX([1]Hormel!$F$1:$F$576, MATCH('[1]Score Sheet'!H$3, [1]Hormel!$B$1:$B$576, 0) -1 + IF('[1]Score Sheet'!H340&gt;1000, MATCH('[1]Score Sheet'!H340, [1]Hormel!$D$1:$D$24, 0), '[1]Score Sheet'!H340))*'[1]Score Sheet'!H$5)
-(INDEX([1]Hormel!$G$1:$G$576, MATCH('[1]Score Sheet'!H$3, [1]Hormel!$B$1:$B$576, 0) -1 + IF('[1]Score Sheet'!H340&gt;1000, MATCH('[1]Score Sheet'!H340, [1]Hormel!$D$1:$D$24, 0), '[1]Score Sheet'!H340))*'[1]Score Sheet'!H$6))</f>
        <v>0</v>
      </c>
      <c r="K340" s="34">
        <f>IF('[1]Score Sheet'!J340="", 0, 50 -(INDEX([1]Hormel!$E$1:$E$576, MATCH('[1]Score Sheet'!J$3, [1]Hormel!$B$1:$B$576, 0) -1 + IF('[1]Score Sheet'!J340&gt;1000, MATCH('[1]Score Sheet'!J340, [1]Hormel!$D$1:$D$24, 0), '[1]Score Sheet'!J340))*'[1]Score Sheet'!J$4)
-(INDEX([1]Hormel!$F$1:$F$576, MATCH('[1]Score Sheet'!J$3, [1]Hormel!$B$1:$B$576, 0) -1 + IF('[1]Score Sheet'!J340&gt;1000, MATCH('[1]Score Sheet'!J340, [1]Hormel!$D$1:$D$24, 0), '[1]Score Sheet'!J340))*'[1]Score Sheet'!J$5)
-(INDEX([1]Hormel!$G$1:$G$576, MATCH('[1]Score Sheet'!J$3, [1]Hormel!$B$1:$B$576, 0) -1 + IF('[1]Score Sheet'!J340&gt;1000, MATCH('[1]Score Sheet'!J340, [1]Hormel!$D$1:$D$24, 0), '[1]Score Sheet'!J340))*'[1]Score Sheet'!J$6))</f>
        <v>0</v>
      </c>
      <c r="M340" s="34">
        <f>IF('[1]Score Sheet'!L340="", 0, 50 -(INDEX([1]Hormel!$E$1:$E$576, MATCH('[1]Score Sheet'!L$3, [1]Hormel!$B$1:$B$576, 0) -1 + IF('[1]Score Sheet'!L340&gt;1000, MATCH('[1]Score Sheet'!L340, [1]Hormel!$D$1:$D$24, 0), '[1]Score Sheet'!L340))*'[1]Score Sheet'!L$4)
-(INDEX([1]Hormel!$F$1:$F$576, MATCH('[1]Score Sheet'!L$3, [1]Hormel!$B$1:$B$576, 0) -1 + IF('[1]Score Sheet'!L340&gt;1000, MATCH('[1]Score Sheet'!L340, [1]Hormel!$D$1:$D$24, 0), '[1]Score Sheet'!L340))*'[1]Score Sheet'!L$5)
-(INDEX([1]Hormel!$G$1:$G$576, MATCH('[1]Score Sheet'!L$3, [1]Hormel!$B$1:$B$576, 0) -1 + IF('[1]Score Sheet'!L340&gt;1000, MATCH('[1]Score Sheet'!L340, [1]Hormel!$D$1:$D$24, 0), '[1]Score Sheet'!L340))*'[1]Score Sheet'!L$6))</f>
        <v>0</v>
      </c>
      <c r="O340" s="34">
        <f>IF('[1]Score Sheet'!N340="", 0, 50 -(INDEX([1]Hormel!$E$1:$E$576, MATCH('[1]Score Sheet'!N$3, [1]Hormel!$B$1:$B$576, 0) -1 + IF('[1]Score Sheet'!N340&gt;1000, MATCH('[1]Score Sheet'!N340, [1]Hormel!$D$1:$D$24, 0), '[1]Score Sheet'!N340))*'[1]Score Sheet'!N$4)
-(INDEX([1]Hormel!$F$1:$F$576, MATCH('[1]Score Sheet'!N$3, [1]Hormel!$B$1:$B$576, 0) -1 + IF('[1]Score Sheet'!N340&gt;1000, MATCH('[1]Score Sheet'!N340, [1]Hormel!$D$1:$D$24, 0), '[1]Score Sheet'!N340))*'[1]Score Sheet'!N$5)
-(INDEX([1]Hormel!$G$1:$G$576, MATCH('[1]Score Sheet'!N$3, [1]Hormel!$B$1:$B$576, 0) -1 + IF('[1]Score Sheet'!N340&gt;1000, MATCH('[1]Score Sheet'!N340, [1]Hormel!$D$1:$D$24, 0), '[1]Score Sheet'!N340))*'[1]Score Sheet'!N$6))</f>
        <v>0</v>
      </c>
      <c r="Q340" s="34">
        <f>IF('[1]Score Sheet'!P340="", 0, 50 -(INDEX([1]Hormel!$E$1:$E$576, MATCH('[1]Score Sheet'!P$3, [1]Hormel!$B$1:$B$576, 0) -1 + IF('[1]Score Sheet'!P340&gt;1000, MATCH('[1]Score Sheet'!P340, [1]Hormel!$D$1:$D$24, 0), '[1]Score Sheet'!P340))*'[1]Score Sheet'!P$4)
-(INDEX([1]Hormel!$F$1:$F$576, MATCH('[1]Score Sheet'!P$3, [1]Hormel!$B$1:$B$576, 0) -1 + IF('[1]Score Sheet'!P340&gt;1000, MATCH('[1]Score Sheet'!P340, [1]Hormel!$D$1:$D$24, 0), '[1]Score Sheet'!P340))*'[1]Score Sheet'!P$5)
-(INDEX([1]Hormel!$G$1:$G$576, MATCH('[1]Score Sheet'!P$3, [1]Hormel!$B$1:$B$576, 0) -1 + IF('[1]Score Sheet'!P340&gt;1000, MATCH('[1]Score Sheet'!P340, [1]Hormel!$D$1:$D$24, 0), '[1]Score Sheet'!P340))*'[1]Score Sheet'!P$6))</f>
        <v>0</v>
      </c>
      <c r="S340" s="34">
        <f>IF('[1]Score Sheet'!R340="", 0, 50 -(INDEX([1]Hormel!$E$1:$E$576, MATCH('[1]Score Sheet'!R$3, [1]Hormel!$B$1:$B$576, 0) -1 + IF('[1]Score Sheet'!R340&gt;1000, MATCH('[1]Score Sheet'!R340, [1]Hormel!$D$1:$D$24, 0), '[1]Score Sheet'!R340))*'[1]Score Sheet'!R$4)
-(INDEX([1]Hormel!$F$1:$F$576, MATCH('[1]Score Sheet'!R$3, [1]Hormel!$B$1:$B$576, 0) -1 + IF('[1]Score Sheet'!R340&gt;1000, MATCH('[1]Score Sheet'!R340, [1]Hormel!$D$1:$D$24, 0), '[1]Score Sheet'!R340))*'[1]Score Sheet'!R$5)
-(INDEX([1]Hormel!$G$1:$G$576, MATCH('[1]Score Sheet'!R$3, [1]Hormel!$B$1:$B$576, 0) -1 + IF('[1]Score Sheet'!R340&gt;1000, MATCH('[1]Score Sheet'!R340, [1]Hormel!$D$1:$D$24, 0), '[1]Score Sheet'!R340))*'[1]Score Sheet'!R$6))</f>
        <v>0</v>
      </c>
      <c r="T340" s="30"/>
      <c r="U340" s="34">
        <f>IF('[1]Score Sheet'!T340="", 0, 50 -(INDEX([1]Hormel!$E$1:$E$576, MATCH('[1]Score Sheet'!T$3, [1]Hormel!$B$1:$B$576, 0) -1 + IF('[1]Score Sheet'!T340&gt;1000, MATCH('[1]Score Sheet'!T340, [1]Hormel!$D$1:$D$24, 0), '[1]Score Sheet'!T340))*'[1]Score Sheet'!T$4)
-(INDEX([1]Hormel!$F$1:$F$576, MATCH('[1]Score Sheet'!T$3, [1]Hormel!$B$1:$B$576, 0) -1 + IF('[1]Score Sheet'!T340&gt;1000, MATCH('[1]Score Sheet'!T340, [1]Hormel!$D$1:$D$24, 0), '[1]Score Sheet'!T340))*'[1]Score Sheet'!T$5)
-(INDEX([1]Hormel!$G$1:$G$576, MATCH('[1]Score Sheet'!T$3, [1]Hormel!$B$1:$B$576, 0) -1 + IF('[1]Score Sheet'!T340&gt;1000, MATCH('[1]Score Sheet'!T340, [1]Hormel!$D$1:$D$24, 0), '[1]Score Sheet'!T340))*'[1]Score Sheet'!T$6))</f>
        <v>0</v>
      </c>
      <c r="Z340" s="35">
        <f t="shared" si="192"/>
        <v>0</v>
      </c>
      <c r="AA340">
        <f>RANK(Z340, $Z$1:$Z$4662)</f>
        <v>49</v>
      </c>
      <c r="AB340" t="str">
        <f>IF(Z340&lt;&gt;0, COUNTIF($AA$1:$AA$4662,AA340)-1, "")</f>
        <v/>
      </c>
      <c r="AF340">
        <f t="shared" si="193"/>
        <v>0</v>
      </c>
      <c r="AG340">
        <f>RANK(AF340,AF:AF)</f>
        <v>49</v>
      </c>
      <c r="AH340">
        <f t="shared" si="194"/>
        <v>0</v>
      </c>
      <c r="AI340">
        <f>RANK(AH340,AH:AH)</f>
        <v>48</v>
      </c>
      <c r="AJ340">
        <f t="shared" si="195"/>
        <v>0</v>
      </c>
      <c r="AK340">
        <f>RANK(AJ340,AJ:AJ)</f>
        <v>49</v>
      </c>
    </row>
    <row r="341" spans="1:37" x14ac:dyDescent="0.3">
      <c r="A341" s="32"/>
      <c r="B341" s="30"/>
      <c r="C341" s="30"/>
      <c r="E341" s="34">
        <f>IF('[1]Score Sheet'!D341="", 0, 50 -(INDEX([1]Hormel!$E$1:$E$576, MATCH('[1]Score Sheet'!D$3, [1]Hormel!$B$1:$B$576, 0) -1 + IF('[1]Score Sheet'!D341&gt;1000, MATCH('[1]Score Sheet'!D341, [1]Hormel!$D$1:$D$24, 0), '[1]Score Sheet'!D341))*'[1]Score Sheet'!D$4)
-(INDEX([1]Hormel!$F$1:$F$576, MATCH('[1]Score Sheet'!D$3, [1]Hormel!$B$1:$B$576, 0) -1 + IF('[1]Score Sheet'!D341&gt;1000, MATCH('[1]Score Sheet'!D341, [1]Hormel!$D$1:$D$24, 0), '[1]Score Sheet'!D341))*'[1]Score Sheet'!D$5)
-(INDEX([1]Hormel!$G$1:$G$576, MATCH('[1]Score Sheet'!D$3, [1]Hormel!$B$1:$B$576, 0) -1 + IF('[1]Score Sheet'!D341&gt;1000, MATCH('[1]Score Sheet'!D341, [1]Hormel!$D$1:$D$24, 0), '[1]Score Sheet'!D341))*'[1]Score Sheet'!D$6))</f>
        <v>0</v>
      </c>
      <c r="G341" s="34">
        <f>IF('[1]Score Sheet'!F341="", 0, 50 -(INDEX([1]Hormel!$E$1:$E$576, MATCH('[1]Score Sheet'!F$3, [1]Hormel!$B$1:$B$576, 0) -1 + IF('[1]Score Sheet'!F341&gt;1000, MATCH('[1]Score Sheet'!F341, [1]Hormel!$D$1:$D$24, 0), '[1]Score Sheet'!F341))*'[1]Score Sheet'!F$4)
-(INDEX([1]Hormel!$F$1:$F$576, MATCH('[1]Score Sheet'!F$3, [1]Hormel!$B$1:$B$576, 0) -1 + IF('[1]Score Sheet'!F341&gt;1000, MATCH('[1]Score Sheet'!F341, [1]Hormel!$D$1:$D$24, 0), '[1]Score Sheet'!F341))*'[1]Score Sheet'!F$5)
-(INDEX([1]Hormel!$G$1:$G$576, MATCH('[1]Score Sheet'!F$3, [1]Hormel!$B$1:$B$576, 0) -1 + IF('[1]Score Sheet'!F341&gt;1000, MATCH('[1]Score Sheet'!F341, [1]Hormel!$D$1:$D$24, 0), '[1]Score Sheet'!F341))*'[1]Score Sheet'!F$6))</f>
        <v>0</v>
      </c>
      <c r="I341" s="34">
        <f>IF('[1]Score Sheet'!H341="", 0, 50 -(INDEX([1]Hormel!$E$1:$E$576, MATCH('[1]Score Sheet'!H$3, [1]Hormel!$B$1:$B$576, 0) -1 + IF('[1]Score Sheet'!H341&gt;1000, MATCH('[1]Score Sheet'!H341, [1]Hormel!$D$1:$D$24, 0), '[1]Score Sheet'!H341))*'[1]Score Sheet'!H$4)
-(INDEX([1]Hormel!$F$1:$F$576, MATCH('[1]Score Sheet'!H$3, [1]Hormel!$B$1:$B$576, 0) -1 + IF('[1]Score Sheet'!H341&gt;1000, MATCH('[1]Score Sheet'!H341, [1]Hormel!$D$1:$D$24, 0), '[1]Score Sheet'!H341))*'[1]Score Sheet'!H$5)
-(INDEX([1]Hormel!$G$1:$G$576, MATCH('[1]Score Sheet'!H$3, [1]Hormel!$B$1:$B$576, 0) -1 + IF('[1]Score Sheet'!H341&gt;1000, MATCH('[1]Score Sheet'!H341, [1]Hormel!$D$1:$D$24, 0), '[1]Score Sheet'!H341))*'[1]Score Sheet'!H$6))</f>
        <v>0</v>
      </c>
      <c r="K341" s="34">
        <f>IF('[1]Score Sheet'!J341="", 0, 50 -(INDEX([1]Hormel!$E$1:$E$576, MATCH('[1]Score Sheet'!J$3, [1]Hormel!$B$1:$B$576, 0) -1 + IF('[1]Score Sheet'!J341&gt;1000, MATCH('[1]Score Sheet'!J341, [1]Hormel!$D$1:$D$24, 0), '[1]Score Sheet'!J341))*'[1]Score Sheet'!J$4)
-(INDEX([1]Hormel!$F$1:$F$576, MATCH('[1]Score Sheet'!J$3, [1]Hormel!$B$1:$B$576, 0) -1 + IF('[1]Score Sheet'!J341&gt;1000, MATCH('[1]Score Sheet'!J341, [1]Hormel!$D$1:$D$24, 0), '[1]Score Sheet'!J341))*'[1]Score Sheet'!J$5)
-(INDEX([1]Hormel!$G$1:$G$576, MATCH('[1]Score Sheet'!J$3, [1]Hormel!$B$1:$B$576, 0) -1 + IF('[1]Score Sheet'!J341&gt;1000, MATCH('[1]Score Sheet'!J341, [1]Hormel!$D$1:$D$24, 0), '[1]Score Sheet'!J341))*'[1]Score Sheet'!J$6))</f>
        <v>0</v>
      </c>
      <c r="M341" s="34">
        <f>IF('[1]Score Sheet'!L341="", 0, 50 -(INDEX([1]Hormel!$E$1:$E$576, MATCH('[1]Score Sheet'!L$3, [1]Hormel!$B$1:$B$576, 0) -1 + IF('[1]Score Sheet'!L341&gt;1000, MATCH('[1]Score Sheet'!L341, [1]Hormel!$D$1:$D$24, 0), '[1]Score Sheet'!L341))*'[1]Score Sheet'!L$4)
-(INDEX([1]Hormel!$F$1:$F$576, MATCH('[1]Score Sheet'!L$3, [1]Hormel!$B$1:$B$576, 0) -1 + IF('[1]Score Sheet'!L341&gt;1000, MATCH('[1]Score Sheet'!L341, [1]Hormel!$D$1:$D$24, 0), '[1]Score Sheet'!L341))*'[1]Score Sheet'!L$5)
-(INDEX([1]Hormel!$G$1:$G$576, MATCH('[1]Score Sheet'!L$3, [1]Hormel!$B$1:$B$576, 0) -1 + IF('[1]Score Sheet'!L341&gt;1000, MATCH('[1]Score Sheet'!L341, [1]Hormel!$D$1:$D$24, 0), '[1]Score Sheet'!L341))*'[1]Score Sheet'!L$6))</f>
        <v>0</v>
      </c>
      <c r="O341" s="34">
        <f>IF('[1]Score Sheet'!N341="", 0, 50 -(INDEX([1]Hormel!$E$1:$E$576, MATCH('[1]Score Sheet'!N$3, [1]Hormel!$B$1:$B$576, 0) -1 + IF('[1]Score Sheet'!N341&gt;1000, MATCH('[1]Score Sheet'!N341, [1]Hormel!$D$1:$D$24, 0), '[1]Score Sheet'!N341))*'[1]Score Sheet'!N$4)
-(INDEX([1]Hormel!$F$1:$F$576, MATCH('[1]Score Sheet'!N$3, [1]Hormel!$B$1:$B$576, 0) -1 + IF('[1]Score Sheet'!N341&gt;1000, MATCH('[1]Score Sheet'!N341, [1]Hormel!$D$1:$D$24, 0), '[1]Score Sheet'!N341))*'[1]Score Sheet'!N$5)
-(INDEX([1]Hormel!$G$1:$G$576, MATCH('[1]Score Sheet'!N$3, [1]Hormel!$B$1:$B$576, 0) -1 + IF('[1]Score Sheet'!N341&gt;1000, MATCH('[1]Score Sheet'!N341, [1]Hormel!$D$1:$D$24, 0), '[1]Score Sheet'!N341))*'[1]Score Sheet'!N$6))</f>
        <v>0</v>
      </c>
      <c r="Q341" s="34">
        <f>IF('[1]Score Sheet'!P341="", 0, 50 -(INDEX([1]Hormel!$E$1:$E$576, MATCH('[1]Score Sheet'!P$3, [1]Hormel!$B$1:$B$576, 0) -1 + IF('[1]Score Sheet'!P341&gt;1000, MATCH('[1]Score Sheet'!P341, [1]Hormel!$D$1:$D$24, 0), '[1]Score Sheet'!P341))*'[1]Score Sheet'!P$4)
-(INDEX([1]Hormel!$F$1:$F$576, MATCH('[1]Score Sheet'!P$3, [1]Hormel!$B$1:$B$576, 0) -1 + IF('[1]Score Sheet'!P341&gt;1000, MATCH('[1]Score Sheet'!P341, [1]Hormel!$D$1:$D$24, 0), '[1]Score Sheet'!P341))*'[1]Score Sheet'!P$5)
-(INDEX([1]Hormel!$G$1:$G$576, MATCH('[1]Score Sheet'!P$3, [1]Hormel!$B$1:$B$576, 0) -1 + IF('[1]Score Sheet'!P341&gt;1000, MATCH('[1]Score Sheet'!P341, [1]Hormel!$D$1:$D$24, 0), '[1]Score Sheet'!P341))*'[1]Score Sheet'!P$6))</f>
        <v>0</v>
      </c>
      <c r="S341" s="34">
        <f>IF('[1]Score Sheet'!R341="", 0, 50 -(INDEX([1]Hormel!$E$1:$E$576, MATCH('[1]Score Sheet'!R$3, [1]Hormel!$B$1:$B$576, 0) -1 + IF('[1]Score Sheet'!R341&gt;1000, MATCH('[1]Score Sheet'!R341, [1]Hormel!$D$1:$D$24, 0), '[1]Score Sheet'!R341))*'[1]Score Sheet'!R$4)
-(INDEX([1]Hormel!$F$1:$F$576, MATCH('[1]Score Sheet'!R$3, [1]Hormel!$B$1:$B$576, 0) -1 + IF('[1]Score Sheet'!R341&gt;1000, MATCH('[1]Score Sheet'!R341, [1]Hormel!$D$1:$D$24, 0), '[1]Score Sheet'!R341))*'[1]Score Sheet'!R$5)
-(INDEX([1]Hormel!$G$1:$G$576, MATCH('[1]Score Sheet'!R$3, [1]Hormel!$B$1:$B$576, 0) -1 + IF('[1]Score Sheet'!R341&gt;1000, MATCH('[1]Score Sheet'!R341, [1]Hormel!$D$1:$D$24, 0), '[1]Score Sheet'!R341))*'[1]Score Sheet'!R$6))</f>
        <v>0</v>
      </c>
      <c r="T341" s="30"/>
      <c r="U341" s="34">
        <f>IF('[1]Score Sheet'!T341="", 0, 50 -(INDEX([1]Hormel!$E$1:$E$576, MATCH('[1]Score Sheet'!T$3, [1]Hormel!$B$1:$B$576, 0) -1 + IF('[1]Score Sheet'!T341&gt;1000, MATCH('[1]Score Sheet'!T341, [1]Hormel!$D$1:$D$24, 0), '[1]Score Sheet'!T341))*'[1]Score Sheet'!T$4)
-(INDEX([1]Hormel!$F$1:$F$576, MATCH('[1]Score Sheet'!T$3, [1]Hormel!$B$1:$B$576, 0) -1 + IF('[1]Score Sheet'!T341&gt;1000, MATCH('[1]Score Sheet'!T341, [1]Hormel!$D$1:$D$24, 0), '[1]Score Sheet'!T341))*'[1]Score Sheet'!T$5)
-(INDEX([1]Hormel!$G$1:$G$576, MATCH('[1]Score Sheet'!T$3, [1]Hormel!$B$1:$B$576, 0) -1 + IF('[1]Score Sheet'!T341&gt;1000, MATCH('[1]Score Sheet'!T341, [1]Hormel!$D$1:$D$24, 0), '[1]Score Sheet'!T341))*'[1]Score Sheet'!T$6))</f>
        <v>0</v>
      </c>
      <c r="Z341" s="35">
        <f t="shared" si="192"/>
        <v>0</v>
      </c>
      <c r="AA341">
        <f>RANK(Z341, $Z$1:$Z$4662)</f>
        <v>49</v>
      </c>
      <c r="AB341" t="str">
        <f>IF(Z341&lt;&gt;0, COUNTIF($AA$1:$AA$4662,AA341)-1, "")</f>
        <v/>
      </c>
      <c r="AF341">
        <f t="shared" si="193"/>
        <v>0</v>
      </c>
      <c r="AG341">
        <f>RANK(AF341,AF:AF)</f>
        <v>49</v>
      </c>
      <c r="AH341">
        <f t="shared" si="194"/>
        <v>0</v>
      </c>
      <c r="AI341">
        <f>RANK(AH341,AH:AH)</f>
        <v>48</v>
      </c>
      <c r="AJ341">
        <f t="shared" si="195"/>
        <v>0</v>
      </c>
      <c r="AK341">
        <f>RANK(AJ341,AJ:AJ)</f>
        <v>49</v>
      </c>
    </row>
    <row r="342" spans="1:37" x14ac:dyDescent="0.3">
      <c r="A342" s="36"/>
      <c r="B342" s="30"/>
      <c r="C342" s="30"/>
      <c r="E342" s="34">
        <f>IF('[1]Score Sheet'!D342="", 0, 50 -(INDEX([1]Hormel!$E$1:$E$576, MATCH('[1]Score Sheet'!D$3, [1]Hormel!$B$1:$B$576, 0) -1 + IF('[1]Score Sheet'!D342&gt;1000, MATCH('[1]Score Sheet'!D342, [1]Hormel!$D$1:$D$24, 0), '[1]Score Sheet'!D342))*'[1]Score Sheet'!D$4)
-(INDEX([1]Hormel!$F$1:$F$576, MATCH('[1]Score Sheet'!D$3, [1]Hormel!$B$1:$B$576, 0) -1 + IF('[1]Score Sheet'!D342&gt;1000, MATCH('[1]Score Sheet'!D342, [1]Hormel!$D$1:$D$24, 0), '[1]Score Sheet'!D342))*'[1]Score Sheet'!D$5)
-(INDEX([1]Hormel!$G$1:$G$576, MATCH('[1]Score Sheet'!D$3, [1]Hormel!$B$1:$B$576, 0) -1 + IF('[1]Score Sheet'!D342&gt;1000, MATCH('[1]Score Sheet'!D342, [1]Hormel!$D$1:$D$24, 0), '[1]Score Sheet'!D342))*'[1]Score Sheet'!D$6))</f>
        <v>0</v>
      </c>
      <c r="G342" s="34">
        <f>IF('[1]Score Sheet'!F342="", 0, 50 -(INDEX([1]Hormel!$E$1:$E$576, MATCH('[1]Score Sheet'!F$3, [1]Hormel!$B$1:$B$576, 0) -1 + IF('[1]Score Sheet'!F342&gt;1000, MATCH('[1]Score Sheet'!F342, [1]Hormel!$D$1:$D$24, 0), '[1]Score Sheet'!F342))*'[1]Score Sheet'!F$4)
-(INDEX([1]Hormel!$F$1:$F$576, MATCH('[1]Score Sheet'!F$3, [1]Hormel!$B$1:$B$576, 0) -1 + IF('[1]Score Sheet'!F342&gt;1000, MATCH('[1]Score Sheet'!F342, [1]Hormel!$D$1:$D$24, 0), '[1]Score Sheet'!F342))*'[1]Score Sheet'!F$5)
-(INDEX([1]Hormel!$G$1:$G$576, MATCH('[1]Score Sheet'!F$3, [1]Hormel!$B$1:$B$576, 0) -1 + IF('[1]Score Sheet'!F342&gt;1000, MATCH('[1]Score Sheet'!F342, [1]Hormel!$D$1:$D$24, 0), '[1]Score Sheet'!F342))*'[1]Score Sheet'!F$6))</f>
        <v>0</v>
      </c>
      <c r="I342" s="34">
        <f>IF('[1]Score Sheet'!H342="", 0, 50 -(INDEX([1]Hormel!$E$1:$E$576, MATCH('[1]Score Sheet'!H$3, [1]Hormel!$B$1:$B$576, 0) -1 + IF('[1]Score Sheet'!H342&gt;1000, MATCH('[1]Score Sheet'!H342, [1]Hormel!$D$1:$D$24, 0), '[1]Score Sheet'!H342))*'[1]Score Sheet'!H$4)
-(INDEX([1]Hormel!$F$1:$F$576, MATCH('[1]Score Sheet'!H$3, [1]Hormel!$B$1:$B$576, 0) -1 + IF('[1]Score Sheet'!H342&gt;1000, MATCH('[1]Score Sheet'!H342, [1]Hormel!$D$1:$D$24, 0), '[1]Score Sheet'!H342))*'[1]Score Sheet'!H$5)
-(INDEX([1]Hormel!$G$1:$G$576, MATCH('[1]Score Sheet'!H$3, [1]Hormel!$B$1:$B$576, 0) -1 + IF('[1]Score Sheet'!H342&gt;1000, MATCH('[1]Score Sheet'!H342, [1]Hormel!$D$1:$D$24, 0), '[1]Score Sheet'!H342))*'[1]Score Sheet'!H$6))</f>
        <v>0</v>
      </c>
      <c r="K342" s="34">
        <f>IF('[1]Score Sheet'!J342="", 0, 50 -(INDEX([1]Hormel!$E$1:$E$576, MATCH('[1]Score Sheet'!J$3, [1]Hormel!$B$1:$B$576, 0) -1 + IF('[1]Score Sheet'!J342&gt;1000, MATCH('[1]Score Sheet'!J342, [1]Hormel!$D$1:$D$24, 0), '[1]Score Sheet'!J342))*'[1]Score Sheet'!J$4)
-(INDEX([1]Hormel!$F$1:$F$576, MATCH('[1]Score Sheet'!J$3, [1]Hormel!$B$1:$B$576, 0) -1 + IF('[1]Score Sheet'!J342&gt;1000, MATCH('[1]Score Sheet'!J342, [1]Hormel!$D$1:$D$24, 0), '[1]Score Sheet'!J342))*'[1]Score Sheet'!J$5)
-(INDEX([1]Hormel!$G$1:$G$576, MATCH('[1]Score Sheet'!J$3, [1]Hormel!$B$1:$B$576, 0) -1 + IF('[1]Score Sheet'!J342&gt;1000, MATCH('[1]Score Sheet'!J342, [1]Hormel!$D$1:$D$24, 0), '[1]Score Sheet'!J342))*'[1]Score Sheet'!J$6))</f>
        <v>0</v>
      </c>
      <c r="M342" s="34">
        <f>IF('[1]Score Sheet'!L342="", 0, 50 -(INDEX([1]Hormel!$E$1:$E$576, MATCH('[1]Score Sheet'!L$3, [1]Hormel!$B$1:$B$576, 0) -1 + IF('[1]Score Sheet'!L342&gt;1000, MATCH('[1]Score Sheet'!L342, [1]Hormel!$D$1:$D$24, 0), '[1]Score Sheet'!L342))*'[1]Score Sheet'!L$4)
-(INDEX([1]Hormel!$F$1:$F$576, MATCH('[1]Score Sheet'!L$3, [1]Hormel!$B$1:$B$576, 0) -1 + IF('[1]Score Sheet'!L342&gt;1000, MATCH('[1]Score Sheet'!L342, [1]Hormel!$D$1:$D$24, 0), '[1]Score Sheet'!L342))*'[1]Score Sheet'!L$5)
-(INDEX([1]Hormel!$G$1:$G$576, MATCH('[1]Score Sheet'!L$3, [1]Hormel!$B$1:$B$576, 0) -1 + IF('[1]Score Sheet'!L342&gt;1000, MATCH('[1]Score Sheet'!L342, [1]Hormel!$D$1:$D$24, 0), '[1]Score Sheet'!L342))*'[1]Score Sheet'!L$6))</f>
        <v>0</v>
      </c>
      <c r="O342" s="34">
        <f>IF('[1]Score Sheet'!N342="", 0, 50 -(INDEX([1]Hormel!$E$1:$E$576, MATCH('[1]Score Sheet'!N$3, [1]Hormel!$B$1:$B$576, 0) -1 + IF('[1]Score Sheet'!N342&gt;1000, MATCH('[1]Score Sheet'!N342, [1]Hormel!$D$1:$D$24, 0), '[1]Score Sheet'!N342))*'[1]Score Sheet'!N$4)
-(INDEX([1]Hormel!$F$1:$F$576, MATCH('[1]Score Sheet'!N$3, [1]Hormel!$B$1:$B$576, 0) -1 + IF('[1]Score Sheet'!N342&gt;1000, MATCH('[1]Score Sheet'!N342, [1]Hormel!$D$1:$D$24, 0), '[1]Score Sheet'!N342))*'[1]Score Sheet'!N$5)
-(INDEX([1]Hormel!$G$1:$G$576, MATCH('[1]Score Sheet'!N$3, [1]Hormel!$B$1:$B$576, 0) -1 + IF('[1]Score Sheet'!N342&gt;1000, MATCH('[1]Score Sheet'!N342, [1]Hormel!$D$1:$D$24, 0), '[1]Score Sheet'!N342))*'[1]Score Sheet'!N$6))</f>
        <v>0</v>
      </c>
      <c r="Q342" s="34">
        <f>IF('[1]Score Sheet'!P342="", 0, 50 -(INDEX([1]Hormel!$E$1:$E$576, MATCH('[1]Score Sheet'!P$3, [1]Hormel!$B$1:$B$576, 0) -1 + IF('[1]Score Sheet'!P342&gt;1000, MATCH('[1]Score Sheet'!P342, [1]Hormel!$D$1:$D$24, 0), '[1]Score Sheet'!P342))*'[1]Score Sheet'!P$4)
-(INDEX([1]Hormel!$F$1:$F$576, MATCH('[1]Score Sheet'!P$3, [1]Hormel!$B$1:$B$576, 0) -1 + IF('[1]Score Sheet'!P342&gt;1000, MATCH('[1]Score Sheet'!P342, [1]Hormel!$D$1:$D$24, 0), '[1]Score Sheet'!P342))*'[1]Score Sheet'!P$5)
-(INDEX([1]Hormel!$G$1:$G$576, MATCH('[1]Score Sheet'!P$3, [1]Hormel!$B$1:$B$576, 0) -1 + IF('[1]Score Sheet'!P342&gt;1000, MATCH('[1]Score Sheet'!P342, [1]Hormel!$D$1:$D$24, 0), '[1]Score Sheet'!P342))*'[1]Score Sheet'!P$6))</f>
        <v>0</v>
      </c>
      <c r="S342" s="34">
        <f>IF('[1]Score Sheet'!R342="", 0, 50 -(INDEX([1]Hormel!$E$1:$E$576, MATCH('[1]Score Sheet'!R$3, [1]Hormel!$B$1:$B$576, 0) -1 + IF('[1]Score Sheet'!R342&gt;1000, MATCH('[1]Score Sheet'!R342, [1]Hormel!$D$1:$D$24, 0), '[1]Score Sheet'!R342))*'[1]Score Sheet'!R$4)
-(INDEX([1]Hormel!$F$1:$F$576, MATCH('[1]Score Sheet'!R$3, [1]Hormel!$B$1:$B$576, 0) -1 + IF('[1]Score Sheet'!R342&gt;1000, MATCH('[1]Score Sheet'!R342, [1]Hormel!$D$1:$D$24, 0), '[1]Score Sheet'!R342))*'[1]Score Sheet'!R$5)
-(INDEX([1]Hormel!$G$1:$G$576, MATCH('[1]Score Sheet'!R$3, [1]Hormel!$B$1:$B$576, 0) -1 + IF('[1]Score Sheet'!R342&gt;1000, MATCH('[1]Score Sheet'!R342, [1]Hormel!$D$1:$D$24, 0), '[1]Score Sheet'!R342))*'[1]Score Sheet'!R$6))</f>
        <v>0</v>
      </c>
      <c r="T342" s="37"/>
      <c r="U342" s="34">
        <f>IF('[1]Score Sheet'!T342="", 0, 50 -(INDEX([1]Hormel!$E$1:$E$576, MATCH('[1]Score Sheet'!T$3, [1]Hormel!$B$1:$B$576, 0) -1 + IF('[1]Score Sheet'!T342&gt;1000, MATCH('[1]Score Sheet'!T342, [1]Hormel!$D$1:$D$24, 0), '[1]Score Sheet'!T342))*'[1]Score Sheet'!T$4)
-(INDEX([1]Hormel!$F$1:$F$576, MATCH('[1]Score Sheet'!T$3, [1]Hormel!$B$1:$B$576, 0) -1 + IF('[1]Score Sheet'!T342&gt;1000, MATCH('[1]Score Sheet'!T342, [1]Hormel!$D$1:$D$24, 0), '[1]Score Sheet'!T342))*'[1]Score Sheet'!T$5)
-(INDEX([1]Hormel!$G$1:$G$576, MATCH('[1]Score Sheet'!T$3, [1]Hormel!$B$1:$B$576, 0) -1 + IF('[1]Score Sheet'!T342&gt;1000, MATCH('[1]Score Sheet'!T342, [1]Hormel!$D$1:$D$24, 0), '[1]Score Sheet'!T342))*'[1]Score Sheet'!T$6))</f>
        <v>0</v>
      </c>
      <c r="Z342" s="35">
        <f t="shared" si="192"/>
        <v>0</v>
      </c>
      <c r="AA342">
        <f>RANK(Z342, $Z$1:$Z$4662)</f>
        <v>49</v>
      </c>
      <c r="AB342" t="str">
        <f>IF(Z342&lt;&gt;0, COUNTIF($AA$1:$AA$4662,AA342)-1, "")</f>
        <v/>
      </c>
      <c r="AF342">
        <f t="shared" si="193"/>
        <v>0</v>
      </c>
      <c r="AG342">
        <f>RANK(AF342,AF:AF)</f>
        <v>49</v>
      </c>
      <c r="AH342">
        <f t="shared" si="194"/>
        <v>0</v>
      </c>
      <c r="AI342">
        <f>RANK(AH342,AH:AH)</f>
        <v>48</v>
      </c>
      <c r="AJ342">
        <f t="shared" si="195"/>
        <v>0</v>
      </c>
      <c r="AK342">
        <f>RANK(AJ342,AJ:AJ)</f>
        <v>49</v>
      </c>
    </row>
    <row r="343" spans="1:37" x14ac:dyDescent="0.3">
      <c r="A343" s="32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3"/>
      <c r="U343" s="43"/>
      <c r="V343" s="44"/>
      <c r="W343" s="44"/>
      <c r="X343" s="44"/>
      <c r="Y343" s="44"/>
      <c r="Z343" s="44"/>
      <c r="AA343" s="44"/>
      <c r="AB343" s="43"/>
      <c r="AC343" s="43"/>
      <c r="AD343" s="30"/>
      <c r="AE343" s="30"/>
      <c r="AF343" s="2"/>
      <c r="AG343" s="2"/>
      <c r="AH343" s="2"/>
      <c r="AI343" s="2"/>
      <c r="AJ343" s="2"/>
      <c r="AK343" s="2"/>
    </row>
    <row r="344" spans="1:37" x14ac:dyDescent="0.3">
      <c r="A344" s="24" t="s">
        <v>30</v>
      </c>
      <c r="B344" s="25"/>
      <c r="C344" s="25"/>
      <c r="D344" s="25" t="s">
        <v>32</v>
      </c>
      <c r="E344" s="25"/>
      <c r="F344" s="25" t="s">
        <v>33</v>
      </c>
      <c r="G344" s="25"/>
      <c r="H344" s="25" t="s">
        <v>34</v>
      </c>
      <c r="I344" s="25"/>
      <c r="J344" s="25" t="s">
        <v>35</v>
      </c>
      <c r="K344" s="25"/>
      <c r="L344" s="25" t="s">
        <v>36</v>
      </c>
      <c r="M344" s="25"/>
      <c r="N344" s="25" t="s">
        <v>37</v>
      </c>
      <c r="O344" s="25"/>
      <c r="P344" s="25" t="s">
        <v>38</v>
      </c>
      <c r="Q344" s="25"/>
      <c r="R344" s="25" t="s">
        <v>39</v>
      </c>
      <c r="S344" s="26"/>
      <c r="T344" s="26" t="s">
        <v>8</v>
      </c>
      <c r="U344" s="26"/>
      <c r="V344" s="25" t="s">
        <v>50</v>
      </c>
      <c r="W344" s="25" t="s">
        <v>79</v>
      </c>
      <c r="X344" s="25" t="s">
        <v>80</v>
      </c>
      <c r="Y344" s="25"/>
      <c r="Z344" s="27" t="s">
        <v>24</v>
      </c>
      <c r="AA344" s="28" t="s">
        <v>25</v>
      </c>
      <c r="AB344" s="29">
        <f t="shared" ref="AB344" si="196">SUM(Z345:Z348)-MIN(Z345:Z348)</f>
        <v>0</v>
      </c>
      <c r="AC344" s="29">
        <f>RANK(AB344, $AB$1:$AB$4662)</f>
        <v>27</v>
      </c>
      <c r="AD344" s="30" t="str">
        <f>IF(AB344&lt;&gt;0, COUNTIF($AC$1:$AC$4662,AC344)-1, "")</f>
        <v/>
      </c>
      <c r="AE344" s="30"/>
      <c r="AF344" s="31" t="s">
        <v>43</v>
      </c>
      <c r="AG344" s="31" t="s">
        <v>44</v>
      </c>
      <c r="AH344" s="31" t="s">
        <v>43</v>
      </c>
      <c r="AI344" s="31" t="s">
        <v>44</v>
      </c>
      <c r="AJ344" s="31" t="s">
        <v>43</v>
      </c>
      <c r="AK344" s="31" t="s">
        <v>44</v>
      </c>
    </row>
    <row r="345" spans="1:37" x14ac:dyDescent="0.3">
      <c r="A345" s="32"/>
      <c r="B345" s="30"/>
      <c r="C345" s="30"/>
      <c r="E345" s="34">
        <f>IF('[1]Score Sheet'!D345="", 0, 50 -(INDEX([1]Hormel!$E$1:$E$576, MATCH('[1]Score Sheet'!D$3, [1]Hormel!$B$1:$B$576, 0) -1 + IF('[1]Score Sheet'!D345&gt;1000, MATCH('[1]Score Sheet'!D345, [1]Hormel!$D$1:$D$24, 0), '[1]Score Sheet'!D345))*'[1]Score Sheet'!D$4)
-(INDEX([1]Hormel!$F$1:$F$576, MATCH('[1]Score Sheet'!D$3, [1]Hormel!$B$1:$B$576, 0) -1 + IF('[1]Score Sheet'!D345&gt;1000, MATCH('[1]Score Sheet'!D345, [1]Hormel!$D$1:$D$24, 0), '[1]Score Sheet'!D345))*'[1]Score Sheet'!D$5)
-(INDEX([1]Hormel!$G$1:$G$576, MATCH('[1]Score Sheet'!D$3, [1]Hormel!$B$1:$B$576, 0) -1 + IF('[1]Score Sheet'!D345&gt;1000, MATCH('[1]Score Sheet'!D345, [1]Hormel!$D$1:$D$24, 0), '[1]Score Sheet'!D345))*'[1]Score Sheet'!D$6))</f>
        <v>0</v>
      </c>
      <c r="G345" s="34">
        <f>IF('[1]Score Sheet'!F345="", 0, 50 -(INDEX([1]Hormel!$E$1:$E$576, MATCH('[1]Score Sheet'!F$3, [1]Hormel!$B$1:$B$576, 0) -1 + IF('[1]Score Sheet'!F345&gt;1000, MATCH('[1]Score Sheet'!F345, [1]Hormel!$D$1:$D$24, 0), '[1]Score Sheet'!F345))*'[1]Score Sheet'!F$4)
-(INDEX([1]Hormel!$F$1:$F$576, MATCH('[1]Score Sheet'!F$3, [1]Hormel!$B$1:$B$576, 0) -1 + IF('[1]Score Sheet'!F345&gt;1000, MATCH('[1]Score Sheet'!F345, [1]Hormel!$D$1:$D$24, 0), '[1]Score Sheet'!F345))*'[1]Score Sheet'!F$5)
-(INDEX([1]Hormel!$G$1:$G$576, MATCH('[1]Score Sheet'!F$3, [1]Hormel!$B$1:$B$576, 0) -1 + IF('[1]Score Sheet'!F345&gt;1000, MATCH('[1]Score Sheet'!F345, [1]Hormel!$D$1:$D$24, 0), '[1]Score Sheet'!F345))*'[1]Score Sheet'!F$6))</f>
        <v>0</v>
      </c>
      <c r="I345" s="34">
        <f>IF('[1]Score Sheet'!H345="", 0, 50 -(INDEX([1]Hormel!$E$1:$E$576, MATCH('[1]Score Sheet'!H$3, [1]Hormel!$B$1:$B$576, 0) -1 + IF('[1]Score Sheet'!H345&gt;1000, MATCH('[1]Score Sheet'!H345, [1]Hormel!$D$1:$D$24, 0), '[1]Score Sheet'!H345))*'[1]Score Sheet'!H$4)
-(INDEX([1]Hormel!$F$1:$F$576, MATCH('[1]Score Sheet'!H$3, [1]Hormel!$B$1:$B$576, 0) -1 + IF('[1]Score Sheet'!H345&gt;1000, MATCH('[1]Score Sheet'!H345, [1]Hormel!$D$1:$D$24, 0), '[1]Score Sheet'!H345))*'[1]Score Sheet'!H$5)
-(INDEX([1]Hormel!$G$1:$G$576, MATCH('[1]Score Sheet'!H$3, [1]Hormel!$B$1:$B$576, 0) -1 + IF('[1]Score Sheet'!H345&gt;1000, MATCH('[1]Score Sheet'!H345, [1]Hormel!$D$1:$D$24, 0), '[1]Score Sheet'!H345))*'[1]Score Sheet'!H$6))</f>
        <v>0</v>
      </c>
      <c r="K345" s="34">
        <f>IF('[1]Score Sheet'!J345="", 0, 50 -(INDEX([1]Hormel!$E$1:$E$576, MATCH('[1]Score Sheet'!J$3, [1]Hormel!$B$1:$B$576, 0) -1 + IF('[1]Score Sheet'!J345&gt;1000, MATCH('[1]Score Sheet'!J345, [1]Hormel!$D$1:$D$24, 0), '[1]Score Sheet'!J345))*'[1]Score Sheet'!J$4)
-(INDEX([1]Hormel!$F$1:$F$576, MATCH('[1]Score Sheet'!J$3, [1]Hormel!$B$1:$B$576, 0) -1 + IF('[1]Score Sheet'!J345&gt;1000, MATCH('[1]Score Sheet'!J345, [1]Hormel!$D$1:$D$24, 0), '[1]Score Sheet'!J345))*'[1]Score Sheet'!J$5)
-(INDEX([1]Hormel!$G$1:$G$576, MATCH('[1]Score Sheet'!J$3, [1]Hormel!$B$1:$B$576, 0) -1 + IF('[1]Score Sheet'!J345&gt;1000, MATCH('[1]Score Sheet'!J345, [1]Hormel!$D$1:$D$24, 0), '[1]Score Sheet'!J345))*'[1]Score Sheet'!J$6))</f>
        <v>0</v>
      </c>
      <c r="M345" s="34">
        <f>IF('[1]Score Sheet'!L345="", 0, 50 -(INDEX([1]Hormel!$E$1:$E$576, MATCH('[1]Score Sheet'!L$3, [1]Hormel!$B$1:$B$576, 0) -1 + IF('[1]Score Sheet'!L345&gt;1000, MATCH('[1]Score Sheet'!L345, [1]Hormel!$D$1:$D$24, 0), '[1]Score Sheet'!L345))*'[1]Score Sheet'!L$4)
-(INDEX([1]Hormel!$F$1:$F$576, MATCH('[1]Score Sheet'!L$3, [1]Hormel!$B$1:$B$576, 0) -1 + IF('[1]Score Sheet'!L345&gt;1000, MATCH('[1]Score Sheet'!L345, [1]Hormel!$D$1:$D$24, 0), '[1]Score Sheet'!L345))*'[1]Score Sheet'!L$5)
-(INDEX([1]Hormel!$G$1:$G$576, MATCH('[1]Score Sheet'!L$3, [1]Hormel!$B$1:$B$576, 0) -1 + IF('[1]Score Sheet'!L345&gt;1000, MATCH('[1]Score Sheet'!L345, [1]Hormel!$D$1:$D$24, 0), '[1]Score Sheet'!L345))*'[1]Score Sheet'!L$6))</f>
        <v>0</v>
      </c>
      <c r="O345" s="34">
        <f>IF('[1]Score Sheet'!N345="", 0, 50 -(INDEX([1]Hormel!$E$1:$E$576, MATCH('[1]Score Sheet'!N$3, [1]Hormel!$B$1:$B$576, 0) -1 + IF('[1]Score Sheet'!N345&gt;1000, MATCH('[1]Score Sheet'!N345, [1]Hormel!$D$1:$D$24, 0), '[1]Score Sheet'!N345))*'[1]Score Sheet'!N$4)
-(INDEX([1]Hormel!$F$1:$F$576, MATCH('[1]Score Sheet'!N$3, [1]Hormel!$B$1:$B$576, 0) -1 + IF('[1]Score Sheet'!N345&gt;1000, MATCH('[1]Score Sheet'!N345, [1]Hormel!$D$1:$D$24, 0), '[1]Score Sheet'!N345))*'[1]Score Sheet'!N$5)
-(INDEX([1]Hormel!$G$1:$G$576, MATCH('[1]Score Sheet'!N$3, [1]Hormel!$B$1:$B$576, 0) -1 + IF('[1]Score Sheet'!N345&gt;1000, MATCH('[1]Score Sheet'!N345, [1]Hormel!$D$1:$D$24, 0), '[1]Score Sheet'!N345))*'[1]Score Sheet'!N$6))</f>
        <v>0</v>
      </c>
      <c r="Q345" s="34">
        <f>IF('[1]Score Sheet'!P345="", 0, 50 -(INDEX([1]Hormel!$E$1:$E$576, MATCH('[1]Score Sheet'!P$3, [1]Hormel!$B$1:$B$576, 0) -1 + IF('[1]Score Sheet'!P345&gt;1000, MATCH('[1]Score Sheet'!P345, [1]Hormel!$D$1:$D$24, 0), '[1]Score Sheet'!P345))*'[1]Score Sheet'!P$4)
-(INDEX([1]Hormel!$F$1:$F$576, MATCH('[1]Score Sheet'!P$3, [1]Hormel!$B$1:$B$576, 0) -1 + IF('[1]Score Sheet'!P345&gt;1000, MATCH('[1]Score Sheet'!P345, [1]Hormel!$D$1:$D$24, 0), '[1]Score Sheet'!P345))*'[1]Score Sheet'!P$5)
-(INDEX([1]Hormel!$G$1:$G$576, MATCH('[1]Score Sheet'!P$3, [1]Hormel!$B$1:$B$576, 0) -1 + IF('[1]Score Sheet'!P345&gt;1000, MATCH('[1]Score Sheet'!P345, [1]Hormel!$D$1:$D$24, 0), '[1]Score Sheet'!P345))*'[1]Score Sheet'!P$6))</f>
        <v>0</v>
      </c>
      <c r="S345" s="34">
        <f>IF('[1]Score Sheet'!R345="", 0, 50 -(INDEX([1]Hormel!$E$1:$E$576, MATCH('[1]Score Sheet'!R$3, [1]Hormel!$B$1:$B$576, 0) -1 + IF('[1]Score Sheet'!R345&gt;1000, MATCH('[1]Score Sheet'!R345, [1]Hormel!$D$1:$D$24, 0), '[1]Score Sheet'!R345))*'[1]Score Sheet'!R$4)
-(INDEX([1]Hormel!$F$1:$F$576, MATCH('[1]Score Sheet'!R$3, [1]Hormel!$B$1:$B$576, 0) -1 + IF('[1]Score Sheet'!R345&gt;1000, MATCH('[1]Score Sheet'!R345, [1]Hormel!$D$1:$D$24, 0), '[1]Score Sheet'!R345))*'[1]Score Sheet'!R$5)
-(INDEX([1]Hormel!$G$1:$G$576, MATCH('[1]Score Sheet'!R$3, [1]Hormel!$B$1:$B$576, 0) -1 + IF('[1]Score Sheet'!R345&gt;1000, MATCH('[1]Score Sheet'!R345, [1]Hormel!$D$1:$D$24, 0), '[1]Score Sheet'!R345))*'[1]Score Sheet'!R$6))</f>
        <v>0</v>
      </c>
      <c r="T345" s="30"/>
      <c r="U345" s="34">
        <f>IF('[1]Score Sheet'!T345="", 0, 50 -(INDEX([1]Hormel!$E$1:$E$576, MATCH('[1]Score Sheet'!T$3, [1]Hormel!$B$1:$B$576, 0) -1 + IF('[1]Score Sheet'!T345&gt;1000, MATCH('[1]Score Sheet'!T345, [1]Hormel!$D$1:$D$24, 0), '[1]Score Sheet'!T345))*'[1]Score Sheet'!T$4)
-(INDEX([1]Hormel!$F$1:$F$576, MATCH('[1]Score Sheet'!T$3, [1]Hormel!$B$1:$B$576, 0) -1 + IF('[1]Score Sheet'!T345&gt;1000, MATCH('[1]Score Sheet'!T345, [1]Hormel!$D$1:$D$24, 0), '[1]Score Sheet'!T345))*'[1]Score Sheet'!T$5)
-(INDEX([1]Hormel!$G$1:$G$576, MATCH('[1]Score Sheet'!T$3, [1]Hormel!$B$1:$B$576, 0) -1 + IF('[1]Score Sheet'!T345&gt;1000, MATCH('[1]Score Sheet'!T345, [1]Hormel!$D$1:$D$24, 0), '[1]Score Sheet'!T345))*'[1]Score Sheet'!T$6))</f>
        <v>0</v>
      </c>
      <c r="Z345" s="35">
        <f t="shared" ref="Z345:Z348" si="197">SUM(E345,G345,I345,K345,M345,O345,Q345,S345,U345,V345,W345,X345,Y345)</f>
        <v>0</v>
      </c>
      <c r="AA345">
        <f>RANK(Z345, $Z$1:$Z$4662)</f>
        <v>49</v>
      </c>
      <c r="AB345" t="str">
        <f>IF(Z345&lt;&gt;0, COUNTIF($AA$1:$AA$4662,AA345)-1, "")</f>
        <v/>
      </c>
      <c r="AF345">
        <f t="shared" ref="AF345:AF348" si="198">SUM(U345,S345,Q345,O345,M345,K345,I345,G345,E345,)</f>
        <v>0</v>
      </c>
      <c r="AG345">
        <f>RANK(AF345,AF:AF)</f>
        <v>49</v>
      </c>
      <c r="AH345">
        <f t="shared" ref="AH345:AH348" si="199">SUM(Y345,X345+W345,V345)</f>
        <v>0</v>
      </c>
      <c r="AI345">
        <f>RANK(AH345,AH:AH)</f>
        <v>48</v>
      </c>
      <c r="AJ345">
        <f t="shared" ref="AJ345:AJ348" si="200">AH345+AF345</f>
        <v>0</v>
      </c>
      <c r="AK345">
        <f>RANK(AJ345,AJ:AJ)</f>
        <v>49</v>
      </c>
    </row>
    <row r="346" spans="1:37" x14ac:dyDescent="0.3">
      <c r="A346" s="32"/>
      <c r="B346" s="30"/>
      <c r="C346" s="30"/>
      <c r="E346" s="34">
        <f>IF('[1]Score Sheet'!D346="", 0, 50 -(INDEX([1]Hormel!$E$1:$E$576, MATCH('[1]Score Sheet'!D$3, [1]Hormel!$B$1:$B$576, 0) -1 + IF('[1]Score Sheet'!D346&gt;1000, MATCH('[1]Score Sheet'!D346, [1]Hormel!$D$1:$D$24, 0), '[1]Score Sheet'!D346))*'[1]Score Sheet'!D$4)
-(INDEX([1]Hormel!$F$1:$F$576, MATCH('[1]Score Sheet'!D$3, [1]Hormel!$B$1:$B$576, 0) -1 + IF('[1]Score Sheet'!D346&gt;1000, MATCH('[1]Score Sheet'!D346, [1]Hormel!$D$1:$D$24, 0), '[1]Score Sheet'!D346))*'[1]Score Sheet'!D$5)
-(INDEX([1]Hormel!$G$1:$G$576, MATCH('[1]Score Sheet'!D$3, [1]Hormel!$B$1:$B$576, 0) -1 + IF('[1]Score Sheet'!D346&gt;1000, MATCH('[1]Score Sheet'!D346, [1]Hormel!$D$1:$D$24, 0), '[1]Score Sheet'!D346))*'[1]Score Sheet'!D$6))</f>
        <v>0</v>
      </c>
      <c r="G346" s="34">
        <f>IF('[1]Score Sheet'!F346="", 0, 50 -(INDEX([1]Hormel!$E$1:$E$576, MATCH('[1]Score Sheet'!F$3, [1]Hormel!$B$1:$B$576, 0) -1 + IF('[1]Score Sheet'!F346&gt;1000, MATCH('[1]Score Sheet'!F346, [1]Hormel!$D$1:$D$24, 0), '[1]Score Sheet'!F346))*'[1]Score Sheet'!F$4)
-(INDEX([1]Hormel!$F$1:$F$576, MATCH('[1]Score Sheet'!F$3, [1]Hormel!$B$1:$B$576, 0) -1 + IF('[1]Score Sheet'!F346&gt;1000, MATCH('[1]Score Sheet'!F346, [1]Hormel!$D$1:$D$24, 0), '[1]Score Sheet'!F346))*'[1]Score Sheet'!F$5)
-(INDEX([1]Hormel!$G$1:$G$576, MATCH('[1]Score Sheet'!F$3, [1]Hormel!$B$1:$B$576, 0) -1 + IF('[1]Score Sheet'!F346&gt;1000, MATCH('[1]Score Sheet'!F346, [1]Hormel!$D$1:$D$24, 0), '[1]Score Sheet'!F346))*'[1]Score Sheet'!F$6))</f>
        <v>0</v>
      </c>
      <c r="I346" s="34">
        <f>IF('[1]Score Sheet'!H346="", 0, 50 -(INDEX([1]Hormel!$E$1:$E$576, MATCH('[1]Score Sheet'!H$3, [1]Hormel!$B$1:$B$576, 0) -1 + IF('[1]Score Sheet'!H346&gt;1000, MATCH('[1]Score Sheet'!H346, [1]Hormel!$D$1:$D$24, 0), '[1]Score Sheet'!H346))*'[1]Score Sheet'!H$4)
-(INDEX([1]Hormel!$F$1:$F$576, MATCH('[1]Score Sheet'!H$3, [1]Hormel!$B$1:$B$576, 0) -1 + IF('[1]Score Sheet'!H346&gt;1000, MATCH('[1]Score Sheet'!H346, [1]Hormel!$D$1:$D$24, 0), '[1]Score Sheet'!H346))*'[1]Score Sheet'!H$5)
-(INDEX([1]Hormel!$G$1:$G$576, MATCH('[1]Score Sheet'!H$3, [1]Hormel!$B$1:$B$576, 0) -1 + IF('[1]Score Sheet'!H346&gt;1000, MATCH('[1]Score Sheet'!H346, [1]Hormel!$D$1:$D$24, 0), '[1]Score Sheet'!H346))*'[1]Score Sheet'!H$6))</f>
        <v>0</v>
      </c>
      <c r="K346" s="34">
        <f>IF('[1]Score Sheet'!J346="", 0, 50 -(INDEX([1]Hormel!$E$1:$E$576, MATCH('[1]Score Sheet'!J$3, [1]Hormel!$B$1:$B$576, 0) -1 + IF('[1]Score Sheet'!J346&gt;1000, MATCH('[1]Score Sheet'!J346, [1]Hormel!$D$1:$D$24, 0), '[1]Score Sheet'!J346))*'[1]Score Sheet'!J$4)
-(INDEX([1]Hormel!$F$1:$F$576, MATCH('[1]Score Sheet'!J$3, [1]Hormel!$B$1:$B$576, 0) -1 + IF('[1]Score Sheet'!J346&gt;1000, MATCH('[1]Score Sheet'!J346, [1]Hormel!$D$1:$D$24, 0), '[1]Score Sheet'!J346))*'[1]Score Sheet'!J$5)
-(INDEX([1]Hormel!$G$1:$G$576, MATCH('[1]Score Sheet'!J$3, [1]Hormel!$B$1:$B$576, 0) -1 + IF('[1]Score Sheet'!J346&gt;1000, MATCH('[1]Score Sheet'!J346, [1]Hormel!$D$1:$D$24, 0), '[1]Score Sheet'!J346))*'[1]Score Sheet'!J$6))</f>
        <v>0</v>
      </c>
      <c r="M346" s="34">
        <f>IF('[1]Score Sheet'!L346="", 0, 50 -(INDEX([1]Hormel!$E$1:$E$576, MATCH('[1]Score Sheet'!L$3, [1]Hormel!$B$1:$B$576, 0) -1 + IF('[1]Score Sheet'!L346&gt;1000, MATCH('[1]Score Sheet'!L346, [1]Hormel!$D$1:$D$24, 0), '[1]Score Sheet'!L346))*'[1]Score Sheet'!L$4)
-(INDEX([1]Hormel!$F$1:$F$576, MATCH('[1]Score Sheet'!L$3, [1]Hormel!$B$1:$B$576, 0) -1 + IF('[1]Score Sheet'!L346&gt;1000, MATCH('[1]Score Sheet'!L346, [1]Hormel!$D$1:$D$24, 0), '[1]Score Sheet'!L346))*'[1]Score Sheet'!L$5)
-(INDEX([1]Hormel!$G$1:$G$576, MATCH('[1]Score Sheet'!L$3, [1]Hormel!$B$1:$B$576, 0) -1 + IF('[1]Score Sheet'!L346&gt;1000, MATCH('[1]Score Sheet'!L346, [1]Hormel!$D$1:$D$24, 0), '[1]Score Sheet'!L346))*'[1]Score Sheet'!L$6))</f>
        <v>0</v>
      </c>
      <c r="O346" s="34">
        <f>IF('[1]Score Sheet'!N346="", 0, 50 -(INDEX([1]Hormel!$E$1:$E$576, MATCH('[1]Score Sheet'!N$3, [1]Hormel!$B$1:$B$576, 0) -1 + IF('[1]Score Sheet'!N346&gt;1000, MATCH('[1]Score Sheet'!N346, [1]Hormel!$D$1:$D$24, 0), '[1]Score Sheet'!N346))*'[1]Score Sheet'!N$4)
-(INDEX([1]Hormel!$F$1:$F$576, MATCH('[1]Score Sheet'!N$3, [1]Hormel!$B$1:$B$576, 0) -1 + IF('[1]Score Sheet'!N346&gt;1000, MATCH('[1]Score Sheet'!N346, [1]Hormel!$D$1:$D$24, 0), '[1]Score Sheet'!N346))*'[1]Score Sheet'!N$5)
-(INDEX([1]Hormel!$G$1:$G$576, MATCH('[1]Score Sheet'!N$3, [1]Hormel!$B$1:$B$576, 0) -1 + IF('[1]Score Sheet'!N346&gt;1000, MATCH('[1]Score Sheet'!N346, [1]Hormel!$D$1:$D$24, 0), '[1]Score Sheet'!N346))*'[1]Score Sheet'!N$6))</f>
        <v>0</v>
      </c>
      <c r="Q346" s="34">
        <f>IF('[1]Score Sheet'!P346="", 0, 50 -(INDEX([1]Hormel!$E$1:$E$576, MATCH('[1]Score Sheet'!P$3, [1]Hormel!$B$1:$B$576, 0) -1 + IF('[1]Score Sheet'!P346&gt;1000, MATCH('[1]Score Sheet'!P346, [1]Hormel!$D$1:$D$24, 0), '[1]Score Sheet'!P346))*'[1]Score Sheet'!P$4)
-(INDEX([1]Hormel!$F$1:$F$576, MATCH('[1]Score Sheet'!P$3, [1]Hormel!$B$1:$B$576, 0) -1 + IF('[1]Score Sheet'!P346&gt;1000, MATCH('[1]Score Sheet'!P346, [1]Hormel!$D$1:$D$24, 0), '[1]Score Sheet'!P346))*'[1]Score Sheet'!P$5)
-(INDEX([1]Hormel!$G$1:$G$576, MATCH('[1]Score Sheet'!P$3, [1]Hormel!$B$1:$B$576, 0) -1 + IF('[1]Score Sheet'!P346&gt;1000, MATCH('[1]Score Sheet'!P346, [1]Hormel!$D$1:$D$24, 0), '[1]Score Sheet'!P346))*'[1]Score Sheet'!P$6))</f>
        <v>0</v>
      </c>
      <c r="S346" s="34">
        <f>IF('[1]Score Sheet'!R346="", 0, 50 -(INDEX([1]Hormel!$E$1:$E$576, MATCH('[1]Score Sheet'!R$3, [1]Hormel!$B$1:$B$576, 0) -1 + IF('[1]Score Sheet'!R346&gt;1000, MATCH('[1]Score Sheet'!R346, [1]Hormel!$D$1:$D$24, 0), '[1]Score Sheet'!R346))*'[1]Score Sheet'!R$4)
-(INDEX([1]Hormel!$F$1:$F$576, MATCH('[1]Score Sheet'!R$3, [1]Hormel!$B$1:$B$576, 0) -1 + IF('[1]Score Sheet'!R346&gt;1000, MATCH('[1]Score Sheet'!R346, [1]Hormel!$D$1:$D$24, 0), '[1]Score Sheet'!R346))*'[1]Score Sheet'!R$5)
-(INDEX([1]Hormel!$G$1:$G$576, MATCH('[1]Score Sheet'!R$3, [1]Hormel!$B$1:$B$576, 0) -1 + IF('[1]Score Sheet'!R346&gt;1000, MATCH('[1]Score Sheet'!R346, [1]Hormel!$D$1:$D$24, 0), '[1]Score Sheet'!R346))*'[1]Score Sheet'!R$6))</f>
        <v>0</v>
      </c>
      <c r="T346" s="30"/>
      <c r="U346" s="34">
        <f>IF('[1]Score Sheet'!T346="", 0, 50 -(INDEX([1]Hormel!$E$1:$E$576, MATCH('[1]Score Sheet'!T$3, [1]Hormel!$B$1:$B$576, 0) -1 + IF('[1]Score Sheet'!T346&gt;1000, MATCH('[1]Score Sheet'!T346, [1]Hormel!$D$1:$D$24, 0), '[1]Score Sheet'!T346))*'[1]Score Sheet'!T$4)
-(INDEX([1]Hormel!$F$1:$F$576, MATCH('[1]Score Sheet'!T$3, [1]Hormel!$B$1:$B$576, 0) -1 + IF('[1]Score Sheet'!T346&gt;1000, MATCH('[1]Score Sheet'!T346, [1]Hormel!$D$1:$D$24, 0), '[1]Score Sheet'!T346))*'[1]Score Sheet'!T$5)
-(INDEX([1]Hormel!$G$1:$G$576, MATCH('[1]Score Sheet'!T$3, [1]Hormel!$B$1:$B$576, 0) -1 + IF('[1]Score Sheet'!T346&gt;1000, MATCH('[1]Score Sheet'!T346, [1]Hormel!$D$1:$D$24, 0), '[1]Score Sheet'!T346))*'[1]Score Sheet'!T$6))</f>
        <v>0</v>
      </c>
      <c r="Z346" s="35">
        <f t="shared" si="197"/>
        <v>0</v>
      </c>
      <c r="AA346">
        <f>RANK(Z346, $Z$1:$Z$4662)</f>
        <v>49</v>
      </c>
      <c r="AB346" t="str">
        <f>IF(Z346&lt;&gt;0, COUNTIF($AA$1:$AA$4662,AA346)-1, "")</f>
        <v/>
      </c>
      <c r="AF346">
        <f t="shared" si="198"/>
        <v>0</v>
      </c>
      <c r="AG346">
        <f>RANK(AF346,AF:AF)</f>
        <v>49</v>
      </c>
      <c r="AH346">
        <f t="shared" si="199"/>
        <v>0</v>
      </c>
      <c r="AI346">
        <f>RANK(AH346,AH:AH)</f>
        <v>48</v>
      </c>
      <c r="AJ346">
        <f t="shared" si="200"/>
        <v>0</v>
      </c>
      <c r="AK346">
        <f>RANK(AJ346,AJ:AJ)</f>
        <v>49</v>
      </c>
    </row>
    <row r="347" spans="1:37" x14ac:dyDescent="0.3">
      <c r="A347" s="32"/>
      <c r="B347" s="30"/>
      <c r="C347" s="30"/>
      <c r="E347" s="34">
        <f>IF('[1]Score Sheet'!D347="", 0, 50 -(INDEX([1]Hormel!$E$1:$E$576, MATCH('[1]Score Sheet'!D$3, [1]Hormel!$B$1:$B$576, 0) -1 + IF('[1]Score Sheet'!D347&gt;1000, MATCH('[1]Score Sheet'!D347, [1]Hormel!$D$1:$D$24, 0), '[1]Score Sheet'!D347))*'[1]Score Sheet'!D$4)
-(INDEX([1]Hormel!$F$1:$F$576, MATCH('[1]Score Sheet'!D$3, [1]Hormel!$B$1:$B$576, 0) -1 + IF('[1]Score Sheet'!D347&gt;1000, MATCH('[1]Score Sheet'!D347, [1]Hormel!$D$1:$D$24, 0), '[1]Score Sheet'!D347))*'[1]Score Sheet'!D$5)
-(INDEX([1]Hormel!$G$1:$G$576, MATCH('[1]Score Sheet'!D$3, [1]Hormel!$B$1:$B$576, 0) -1 + IF('[1]Score Sheet'!D347&gt;1000, MATCH('[1]Score Sheet'!D347, [1]Hormel!$D$1:$D$24, 0), '[1]Score Sheet'!D347))*'[1]Score Sheet'!D$6))</f>
        <v>0</v>
      </c>
      <c r="G347" s="34">
        <f>IF('[1]Score Sheet'!F347="", 0, 50 -(INDEX([1]Hormel!$E$1:$E$576, MATCH('[1]Score Sheet'!F$3, [1]Hormel!$B$1:$B$576, 0) -1 + IF('[1]Score Sheet'!F347&gt;1000, MATCH('[1]Score Sheet'!F347, [1]Hormel!$D$1:$D$24, 0), '[1]Score Sheet'!F347))*'[1]Score Sheet'!F$4)
-(INDEX([1]Hormel!$F$1:$F$576, MATCH('[1]Score Sheet'!F$3, [1]Hormel!$B$1:$B$576, 0) -1 + IF('[1]Score Sheet'!F347&gt;1000, MATCH('[1]Score Sheet'!F347, [1]Hormel!$D$1:$D$24, 0), '[1]Score Sheet'!F347))*'[1]Score Sheet'!F$5)
-(INDEX([1]Hormel!$G$1:$G$576, MATCH('[1]Score Sheet'!F$3, [1]Hormel!$B$1:$B$576, 0) -1 + IF('[1]Score Sheet'!F347&gt;1000, MATCH('[1]Score Sheet'!F347, [1]Hormel!$D$1:$D$24, 0), '[1]Score Sheet'!F347))*'[1]Score Sheet'!F$6))</f>
        <v>0</v>
      </c>
      <c r="I347" s="34">
        <f>IF('[1]Score Sheet'!H347="", 0, 50 -(INDEX([1]Hormel!$E$1:$E$576, MATCH('[1]Score Sheet'!H$3, [1]Hormel!$B$1:$B$576, 0) -1 + IF('[1]Score Sheet'!H347&gt;1000, MATCH('[1]Score Sheet'!H347, [1]Hormel!$D$1:$D$24, 0), '[1]Score Sheet'!H347))*'[1]Score Sheet'!H$4)
-(INDEX([1]Hormel!$F$1:$F$576, MATCH('[1]Score Sheet'!H$3, [1]Hormel!$B$1:$B$576, 0) -1 + IF('[1]Score Sheet'!H347&gt;1000, MATCH('[1]Score Sheet'!H347, [1]Hormel!$D$1:$D$24, 0), '[1]Score Sheet'!H347))*'[1]Score Sheet'!H$5)
-(INDEX([1]Hormel!$G$1:$G$576, MATCH('[1]Score Sheet'!H$3, [1]Hormel!$B$1:$B$576, 0) -1 + IF('[1]Score Sheet'!H347&gt;1000, MATCH('[1]Score Sheet'!H347, [1]Hormel!$D$1:$D$24, 0), '[1]Score Sheet'!H347))*'[1]Score Sheet'!H$6))</f>
        <v>0</v>
      </c>
      <c r="K347" s="34">
        <f>IF('[1]Score Sheet'!J347="", 0, 50 -(INDEX([1]Hormel!$E$1:$E$576, MATCH('[1]Score Sheet'!J$3, [1]Hormel!$B$1:$B$576, 0) -1 + IF('[1]Score Sheet'!J347&gt;1000, MATCH('[1]Score Sheet'!J347, [1]Hormel!$D$1:$D$24, 0), '[1]Score Sheet'!J347))*'[1]Score Sheet'!J$4)
-(INDEX([1]Hormel!$F$1:$F$576, MATCH('[1]Score Sheet'!J$3, [1]Hormel!$B$1:$B$576, 0) -1 + IF('[1]Score Sheet'!J347&gt;1000, MATCH('[1]Score Sheet'!J347, [1]Hormel!$D$1:$D$24, 0), '[1]Score Sheet'!J347))*'[1]Score Sheet'!J$5)
-(INDEX([1]Hormel!$G$1:$G$576, MATCH('[1]Score Sheet'!J$3, [1]Hormel!$B$1:$B$576, 0) -1 + IF('[1]Score Sheet'!J347&gt;1000, MATCH('[1]Score Sheet'!J347, [1]Hormel!$D$1:$D$24, 0), '[1]Score Sheet'!J347))*'[1]Score Sheet'!J$6))</f>
        <v>0</v>
      </c>
      <c r="M347" s="34">
        <f>IF('[1]Score Sheet'!L347="", 0, 50 -(INDEX([1]Hormel!$E$1:$E$576, MATCH('[1]Score Sheet'!L$3, [1]Hormel!$B$1:$B$576, 0) -1 + IF('[1]Score Sheet'!L347&gt;1000, MATCH('[1]Score Sheet'!L347, [1]Hormel!$D$1:$D$24, 0), '[1]Score Sheet'!L347))*'[1]Score Sheet'!L$4)
-(INDEX([1]Hormel!$F$1:$F$576, MATCH('[1]Score Sheet'!L$3, [1]Hormel!$B$1:$B$576, 0) -1 + IF('[1]Score Sheet'!L347&gt;1000, MATCH('[1]Score Sheet'!L347, [1]Hormel!$D$1:$D$24, 0), '[1]Score Sheet'!L347))*'[1]Score Sheet'!L$5)
-(INDEX([1]Hormel!$G$1:$G$576, MATCH('[1]Score Sheet'!L$3, [1]Hormel!$B$1:$B$576, 0) -1 + IF('[1]Score Sheet'!L347&gt;1000, MATCH('[1]Score Sheet'!L347, [1]Hormel!$D$1:$D$24, 0), '[1]Score Sheet'!L347))*'[1]Score Sheet'!L$6))</f>
        <v>0</v>
      </c>
      <c r="O347" s="34">
        <f>IF('[1]Score Sheet'!N347="", 0, 50 -(INDEX([1]Hormel!$E$1:$E$576, MATCH('[1]Score Sheet'!N$3, [1]Hormel!$B$1:$B$576, 0) -1 + IF('[1]Score Sheet'!N347&gt;1000, MATCH('[1]Score Sheet'!N347, [1]Hormel!$D$1:$D$24, 0), '[1]Score Sheet'!N347))*'[1]Score Sheet'!N$4)
-(INDEX([1]Hormel!$F$1:$F$576, MATCH('[1]Score Sheet'!N$3, [1]Hormel!$B$1:$B$576, 0) -1 + IF('[1]Score Sheet'!N347&gt;1000, MATCH('[1]Score Sheet'!N347, [1]Hormel!$D$1:$D$24, 0), '[1]Score Sheet'!N347))*'[1]Score Sheet'!N$5)
-(INDEX([1]Hormel!$G$1:$G$576, MATCH('[1]Score Sheet'!N$3, [1]Hormel!$B$1:$B$576, 0) -1 + IF('[1]Score Sheet'!N347&gt;1000, MATCH('[1]Score Sheet'!N347, [1]Hormel!$D$1:$D$24, 0), '[1]Score Sheet'!N347))*'[1]Score Sheet'!N$6))</f>
        <v>0</v>
      </c>
      <c r="Q347" s="34">
        <f>IF('[1]Score Sheet'!P347="", 0, 50 -(INDEX([1]Hormel!$E$1:$E$576, MATCH('[1]Score Sheet'!P$3, [1]Hormel!$B$1:$B$576, 0) -1 + IF('[1]Score Sheet'!P347&gt;1000, MATCH('[1]Score Sheet'!P347, [1]Hormel!$D$1:$D$24, 0), '[1]Score Sheet'!P347))*'[1]Score Sheet'!P$4)
-(INDEX([1]Hormel!$F$1:$F$576, MATCH('[1]Score Sheet'!P$3, [1]Hormel!$B$1:$B$576, 0) -1 + IF('[1]Score Sheet'!P347&gt;1000, MATCH('[1]Score Sheet'!P347, [1]Hormel!$D$1:$D$24, 0), '[1]Score Sheet'!P347))*'[1]Score Sheet'!P$5)
-(INDEX([1]Hormel!$G$1:$G$576, MATCH('[1]Score Sheet'!P$3, [1]Hormel!$B$1:$B$576, 0) -1 + IF('[1]Score Sheet'!P347&gt;1000, MATCH('[1]Score Sheet'!P347, [1]Hormel!$D$1:$D$24, 0), '[1]Score Sheet'!P347))*'[1]Score Sheet'!P$6))</f>
        <v>0</v>
      </c>
      <c r="S347" s="34">
        <f>IF('[1]Score Sheet'!R347="", 0, 50 -(INDEX([1]Hormel!$E$1:$E$576, MATCH('[1]Score Sheet'!R$3, [1]Hormel!$B$1:$B$576, 0) -1 + IF('[1]Score Sheet'!R347&gt;1000, MATCH('[1]Score Sheet'!R347, [1]Hormel!$D$1:$D$24, 0), '[1]Score Sheet'!R347))*'[1]Score Sheet'!R$4)
-(INDEX([1]Hormel!$F$1:$F$576, MATCH('[1]Score Sheet'!R$3, [1]Hormel!$B$1:$B$576, 0) -1 + IF('[1]Score Sheet'!R347&gt;1000, MATCH('[1]Score Sheet'!R347, [1]Hormel!$D$1:$D$24, 0), '[1]Score Sheet'!R347))*'[1]Score Sheet'!R$5)
-(INDEX([1]Hormel!$G$1:$G$576, MATCH('[1]Score Sheet'!R$3, [1]Hormel!$B$1:$B$576, 0) -1 + IF('[1]Score Sheet'!R347&gt;1000, MATCH('[1]Score Sheet'!R347, [1]Hormel!$D$1:$D$24, 0), '[1]Score Sheet'!R347))*'[1]Score Sheet'!R$6))</f>
        <v>0</v>
      </c>
      <c r="T347" s="30"/>
      <c r="U347" s="34">
        <f>IF('[1]Score Sheet'!T347="", 0, 50 -(INDEX([1]Hormel!$E$1:$E$576, MATCH('[1]Score Sheet'!T$3, [1]Hormel!$B$1:$B$576, 0) -1 + IF('[1]Score Sheet'!T347&gt;1000, MATCH('[1]Score Sheet'!T347, [1]Hormel!$D$1:$D$24, 0), '[1]Score Sheet'!T347))*'[1]Score Sheet'!T$4)
-(INDEX([1]Hormel!$F$1:$F$576, MATCH('[1]Score Sheet'!T$3, [1]Hormel!$B$1:$B$576, 0) -1 + IF('[1]Score Sheet'!T347&gt;1000, MATCH('[1]Score Sheet'!T347, [1]Hormel!$D$1:$D$24, 0), '[1]Score Sheet'!T347))*'[1]Score Sheet'!T$5)
-(INDEX([1]Hormel!$G$1:$G$576, MATCH('[1]Score Sheet'!T$3, [1]Hormel!$B$1:$B$576, 0) -1 + IF('[1]Score Sheet'!T347&gt;1000, MATCH('[1]Score Sheet'!T347, [1]Hormel!$D$1:$D$24, 0), '[1]Score Sheet'!T347))*'[1]Score Sheet'!T$6))</f>
        <v>0</v>
      </c>
      <c r="Z347" s="35">
        <f t="shared" si="197"/>
        <v>0</v>
      </c>
      <c r="AA347">
        <f>RANK(Z347, $Z$1:$Z$4662)</f>
        <v>49</v>
      </c>
      <c r="AB347" t="str">
        <f>IF(Z347&lt;&gt;0, COUNTIF($AA$1:$AA$4662,AA347)-1, "")</f>
        <v/>
      </c>
      <c r="AF347">
        <f t="shared" si="198"/>
        <v>0</v>
      </c>
      <c r="AG347">
        <f>RANK(AF347,AF:AF)</f>
        <v>49</v>
      </c>
      <c r="AH347">
        <f t="shared" si="199"/>
        <v>0</v>
      </c>
      <c r="AI347">
        <f>RANK(AH347,AH:AH)</f>
        <v>48</v>
      </c>
      <c r="AJ347">
        <f t="shared" si="200"/>
        <v>0</v>
      </c>
      <c r="AK347">
        <f>RANK(AJ347,AJ:AJ)</f>
        <v>49</v>
      </c>
    </row>
    <row r="348" spans="1:37" x14ac:dyDescent="0.3">
      <c r="A348" s="36"/>
      <c r="B348" s="30"/>
      <c r="C348" s="30"/>
      <c r="E348" s="34">
        <f>IF('[1]Score Sheet'!D348="", 0, 50 -(INDEX([1]Hormel!$E$1:$E$576, MATCH('[1]Score Sheet'!D$3, [1]Hormel!$B$1:$B$576, 0) -1 + IF('[1]Score Sheet'!D348&gt;1000, MATCH('[1]Score Sheet'!D348, [1]Hormel!$D$1:$D$24, 0), '[1]Score Sheet'!D348))*'[1]Score Sheet'!D$4)
-(INDEX([1]Hormel!$F$1:$F$576, MATCH('[1]Score Sheet'!D$3, [1]Hormel!$B$1:$B$576, 0) -1 + IF('[1]Score Sheet'!D348&gt;1000, MATCH('[1]Score Sheet'!D348, [1]Hormel!$D$1:$D$24, 0), '[1]Score Sheet'!D348))*'[1]Score Sheet'!D$5)
-(INDEX([1]Hormel!$G$1:$G$576, MATCH('[1]Score Sheet'!D$3, [1]Hormel!$B$1:$B$576, 0) -1 + IF('[1]Score Sheet'!D348&gt;1000, MATCH('[1]Score Sheet'!D348, [1]Hormel!$D$1:$D$24, 0), '[1]Score Sheet'!D348))*'[1]Score Sheet'!D$6))</f>
        <v>0</v>
      </c>
      <c r="G348" s="34">
        <f>IF('[1]Score Sheet'!F348="", 0, 50 -(INDEX([1]Hormel!$E$1:$E$576, MATCH('[1]Score Sheet'!F$3, [1]Hormel!$B$1:$B$576, 0) -1 + IF('[1]Score Sheet'!F348&gt;1000, MATCH('[1]Score Sheet'!F348, [1]Hormel!$D$1:$D$24, 0), '[1]Score Sheet'!F348))*'[1]Score Sheet'!F$4)
-(INDEX([1]Hormel!$F$1:$F$576, MATCH('[1]Score Sheet'!F$3, [1]Hormel!$B$1:$B$576, 0) -1 + IF('[1]Score Sheet'!F348&gt;1000, MATCH('[1]Score Sheet'!F348, [1]Hormel!$D$1:$D$24, 0), '[1]Score Sheet'!F348))*'[1]Score Sheet'!F$5)
-(INDEX([1]Hormel!$G$1:$G$576, MATCH('[1]Score Sheet'!F$3, [1]Hormel!$B$1:$B$576, 0) -1 + IF('[1]Score Sheet'!F348&gt;1000, MATCH('[1]Score Sheet'!F348, [1]Hormel!$D$1:$D$24, 0), '[1]Score Sheet'!F348))*'[1]Score Sheet'!F$6))</f>
        <v>0</v>
      </c>
      <c r="I348" s="34">
        <f>IF('[1]Score Sheet'!H348="", 0, 50 -(INDEX([1]Hormel!$E$1:$E$576, MATCH('[1]Score Sheet'!H$3, [1]Hormel!$B$1:$B$576, 0) -1 + IF('[1]Score Sheet'!H348&gt;1000, MATCH('[1]Score Sheet'!H348, [1]Hormel!$D$1:$D$24, 0), '[1]Score Sheet'!H348))*'[1]Score Sheet'!H$4)
-(INDEX([1]Hormel!$F$1:$F$576, MATCH('[1]Score Sheet'!H$3, [1]Hormel!$B$1:$B$576, 0) -1 + IF('[1]Score Sheet'!H348&gt;1000, MATCH('[1]Score Sheet'!H348, [1]Hormel!$D$1:$D$24, 0), '[1]Score Sheet'!H348))*'[1]Score Sheet'!H$5)
-(INDEX([1]Hormel!$G$1:$G$576, MATCH('[1]Score Sheet'!H$3, [1]Hormel!$B$1:$B$576, 0) -1 + IF('[1]Score Sheet'!H348&gt;1000, MATCH('[1]Score Sheet'!H348, [1]Hormel!$D$1:$D$24, 0), '[1]Score Sheet'!H348))*'[1]Score Sheet'!H$6))</f>
        <v>0</v>
      </c>
      <c r="K348" s="34">
        <f>IF('[1]Score Sheet'!J348="", 0, 50 -(INDEX([1]Hormel!$E$1:$E$576, MATCH('[1]Score Sheet'!J$3, [1]Hormel!$B$1:$B$576, 0) -1 + IF('[1]Score Sheet'!J348&gt;1000, MATCH('[1]Score Sheet'!J348, [1]Hormel!$D$1:$D$24, 0), '[1]Score Sheet'!J348))*'[1]Score Sheet'!J$4)
-(INDEX([1]Hormel!$F$1:$F$576, MATCH('[1]Score Sheet'!J$3, [1]Hormel!$B$1:$B$576, 0) -1 + IF('[1]Score Sheet'!J348&gt;1000, MATCH('[1]Score Sheet'!J348, [1]Hormel!$D$1:$D$24, 0), '[1]Score Sheet'!J348))*'[1]Score Sheet'!J$5)
-(INDEX([1]Hormel!$G$1:$G$576, MATCH('[1]Score Sheet'!J$3, [1]Hormel!$B$1:$B$576, 0) -1 + IF('[1]Score Sheet'!J348&gt;1000, MATCH('[1]Score Sheet'!J348, [1]Hormel!$D$1:$D$24, 0), '[1]Score Sheet'!J348))*'[1]Score Sheet'!J$6))</f>
        <v>0</v>
      </c>
      <c r="M348" s="34">
        <f>IF('[1]Score Sheet'!L348="", 0, 50 -(INDEX([1]Hormel!$E$1:$E$576, MATCH('[1]Score Sheet'!L$3, [1]Hormel!$B$1:$B$576, 0) -1 + IF('[1]Score Sheet'!L348&gt;1000, MATCH('[1]Score Sheet'!L348, [1]Hormel!$D$1:$D$24, 0), '[1]Score Sheet'!L348))*'[1]Score Sheet'!L$4)
-(INDEX([1]Hormel!$F$1:$F$576, MATCH('[1]Score Sheet'!L$3, [1]Hormel!$B$1:$B$576, 0) -1 + IF('[1]Score Sheet'!L348&gt;1000, MATCH('[1]Score Sheet'!L348, [1]Hormel!$D$1:$D$24, 0), '[1]Score Sheet'!L348))*'[1]Score Sheet'!L$5)
-(INDEX([1]Hormel!$G$1:$G$576, MATCH('[1]Score Sheet'!L$3, [1]Hormel!$B$1:$B$576, 0) -1 + IF('[1]Score Sheet'!L348&gt;1000, MATCH('[1]Score Sheet'!L348, [1]Hormel!$D$1:$D$24, 0), '[1]Score Sheet'!L348))*'[1]Score Sheet'!L$6))</f>
        <v>0</v>
      </c>
      <c r="O348" s="34">
        <f>IF('[1]Score Sheet'!N348="", 0, 50 -(INDEX([1]Hormel!$E$1:$E$576, MATCH('[1]Score Sheet'!N$3, [1]Hormel!$B$1:$B$576, 0) -1 + IF('[1]Score Sheet'!N348&gt;1000, MATCH('[1]Score Sheet'!N348, [1]Hormel!$D$1:$D$24, 0), '[1]Score Sheet'!N348))*'[1]Score Sheet'!N$4)
-(INDEX([1]Hormel!$F$1:$F$576, MATCH('[1]Score Sheet'!N$3, [1]Hormel!$B$1:$B$576, 0) -1 + IF('[1]Score Sheet'!N348&gt;1000, MATCH('[1]Score Sheet'!N348, [1]Hormel!$D$1:$D$24, 0), '[1]Score Sheet'!N348))*'[1]Score Sheet'!N$5)
-(INDEX([1]Hormel!$G$1:$G$576, MATCH('[1]Score Sheet'!N$3, [1]Hormel!$B$1:$B$576, 0) -1 + IF('[1]Score Sheet'!N348&gt;1000, MATCH('[1]Score Sheet'!N348, [1]Hormel!$D$1:$D$24, 0), '[1]Score Sheet'!N348))*'[1]Score Sheet'!N$6))</f>
        <v>0</v>
      </c>
      <c r="Q348" s="34">
        <f>IF('[1]Score Sheet'!P348="", 0, 50 -(INDEX([1]Hormel!$E$1:$E$576, MATCH('[1]Score Sheet'!P$3, [1]Hormel!$B$1:$B$576, 0) -1 + IF('[1]Score Sheet'!P348&gt;1000, MATCH('[1]Score Sheet'!P348, [1]Hormel!$D$1:$D$24, 0), '[1]Score Sheet'!P348))*'[1]Score Sheet'!P$4)
-(INDEX([1]Hormel!$F$1:$F$576, MATCH('[1]Score Sheet'!P$3, [1]Hormel!$B$1:$B$576, 0) -1 + IF('[1]Score Sheet'!P348&gt;1000, MATCH('[1]Score Sheet'!P348, [1]Hormel!$D$1:$D$24, 0), '[1]Score Sheet'!P348))*'[1]Score Sheet'!P$5)
-(INDEX([1]Hormel!$G$1:$G$576, MATCH('[1]Score Sheet'!P$3, [1]Hormel!$B$1:$B$576, 0) -1 + IF('[1]Score Sheet'!P348&gt;1000, MATCH('[1]Score Sheet'!P348, [1]Hormel!$D$1:$D$24, 0), '[1]Score Sheet'!P348))*'[1]Score Sheet'!P$6))</f>
        <v>0</v>
      </c>
      <c r="S348" s="34">
        <f>IF('[1]Score Sheet'!R348="", 0, 50 -(INDEX([1]Hormel!$E$1:$E$576, MATCH('[1]Score Sheet'!R$3, [1]Hormel!$B$1:$B$576, 0) -1 + IF('[1]Score Sheet'!R348&gt;1000, MATCH('[1]Score Sheet'!R348, [1]Hormel!$D$1:$D$24, 0), '[1]Score Sheet'!R348))*'[1]Score Sheet'!R$4)
-(INDEX([1]Hormel!$F$1:$F$576, MATCH('[1]Score Sheet'!R$3, [1]Hormel!$B$1:$B$576, 0) -1 + IF('[1]Score Sheet'!R348&gt;1000, MATCH('[1]Score Sheet'!R348, [1]Hormel!$D$1:$D$24, 0), '[1]Score Sheet'!R348))*'[1]Score Sheet'!R$5)
-(INDEX([1]Hormel!$G$1:$G$576, MATCH('[1]Score Sheet'!R$3, [1]Hormel!$B$1:$B$576, 0) -1 + IF('[1]Score Sheet'!R348&gt;1000, MATCH('[1]Score Sheet'!R348, [1]Hormel!$D$1:$D$24, 0), '[1]Score Sheet'!R348))*'[1]Score Sheet'!R$6))</f>
        <v>0</v>
      </c>
      <c r="T348" s="37"/>
      <c r="U348" s="34">
        <f>IF('[1]Score Sheet'!T348="", 0, 50 -(INDEX([1]Hormel!$E$1:$E$576, MATCH('[1]Score Sheet'!T$3, [1]Hormel!$B$1:$B$576, 0) -1 + IF('[1]Score Sheet'!T348&gt;1000, MATCH('[1]Score Sheet'!T348, [1]Hormel!$D$1:$D$24, 0), '[1]Score Sheet'!T348))*'[1]Score Sheet'!T$4)
-(INDEX([1]Hormel!$F$1:$F$576, MATCH('[1]Score Sheet'!T$3, [1]Hormel!$B$1:$B$576, 0) -1 + IF('[1]Score Sheet'!T348&gt;1000, MATCH('[1]Score Sheet'!T348, [1]Hormel!$D$1:$D$24, 0), '[1]Score Sheet'!T348))*'[1]Score Sheet'!T$5)
-(INDEX([1]Hormel!$G$1:$G$576, MATCH('[1]Score Sheet'!T$3, [1]Hormel!$B$1:$B$576, 0) -1 + IF('[1]Score Sheet'!T348&gt;1000, MATCH('[1]Score Sheet'!T348, [1]Hormel!$D$1:$D$24, 0), '[1]Score Sheet'!T348))*'[1]Score Sheet'!T$6))</f>
        <v>0</v>
      </c>
      <c r="Z348" s="35">
        <f t="shared" si="197"/>
        <v>0</v>
      </c>
      <c r="AA348">
        <f>RANK(Z348, $Z$1:$Z$4662)</f>
        <v>49</v>
      </c>
      <c r="AB348" t="str">
        <f>IF(Z348&lt;&gt;0, COUNTIF($AA$1:$AA$4662,AA348)-1, "")</f>
        <v/>
      </c>
      <c r="AF348">
        <f t="shared" si="198"/>
        <v>0</v>
      </c>
      <c r="AG348">
        <f>RANK(AF348,AF:AF)</f>
        <v>49</v>
      </c>
      <c r="AH348">
        <f t="shared" si="199"/>
        <v>0</v>
      </c>
      <c r="AI348">
        <f>RANK(AH348,AH:AH)</f>
        <v>48</v>
      </c>
      <c r="AJ348">
        <f t="shared" si="200"/>
        <v>0</v>
      </c>
      <c r="AK348">
        <f>RANK(AJ348,AJ:AJ)</f>
        <v>49</v>
      </c>
    </row>
    <row r="349" spans="1:37" x14ac:dyDescent="0.3">
      <c r="A349" s="32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3"/>
      <c r="U349" s="43"/>
      <c r="V349" s="44"/>
      <c r="W349" s="44"/>
      <c r="X349" s="44"/>
      <c r="Y349" s="44"/>
      <c r="Z349" s="44"/>
      <c r="AA349" s="44"/>
      <c r="AB349" s="43"/>
      <c r="AC349" s="43"/>
      <c r="AD349" s="30"/>
      <c r="AE349" s="30"/>
      <c r="AF349" s="2"/>
      <c r="AG349" s="2"/>
      <c r="AH349" s="2"/>
      <c r="AI349" s="2"/>
      <c r="AJ349" s="2"/>
      <c r="AK349" s="2"/>
    </row>
    <row r="350" spans="1:37" x14ac:dyDescent="0.3">
      <c r="A350" s="24" t="s">
        <v>30</v>
      </c>
      <c r="B350" s="25"/>
      <c r="C350" s="25"/>
      <c r="D350" s="25" t="s">
        <v>32</v>
      </c>
      <c r="E350" s="25"/>
      <c r="F350" s="25" t="s">
        <v>33</v>
      </c>
      <c r="G350" s="25"/>
      <c r="H350" s="25" t="s">
        <v>34</v>
      </c>
      <c r="I350" s="25"/>
      <c r="J350" s="25" t="s">
        <v>35</v>
      </c>
      <c r="K350" s="25"/>
      <c r="L350" s="25" t="s">
        <v>36</v>
      </c>
      <c r="M350" s="25"/>
      <c r="N350" s="25" t="s">
        <v>37</v>
      </c>
      <c r="O350" s="25"/>
      <c r="P350" s="25" t="s">
        <v>38</v>
      </c>
      <c r="Q350" s="25"/>
      <c r="R350" s="25" t="s">
        <v>39</v>
      </c>
      <c r="S350" s="26"/>
      <c r="T350" s="26" t="s">
        <v>8</v>
      </c>
      <c r="U350" s="26"/>
      <c r="V350" s="25" t="s">
        <v>50</v>
      </c>
      <c r="W350" s="25" t="s">
        <v>79</v>
      </c>
      <c r="X350" s="25" t="s">
        <v>80</v>
      </c>
      <c r="Y350" s="25"/>
      <c r="Z350" s="27" t="s">
        <v>24</v>
      </c>
      <c r="AA350" s="28" t="s">
        <v>25</v>
      </c>
      <c r="AB350" s="29">
        <f t="shared" ref="AB350" si="201">SUM(Z351:Z354)-MIN(Z351:Z354)</f>
        <v>0</v>
      </c>
      <c r="AC350" s="29">
        <f>RANK(AB350, $AB$1:$AB$4662)</f>
        <v>27</v>
      </c>
      <c r="AD350" s="30" t="str">
        <f>IF(AB350&lt;&gt;0, COUNTIF($AC$1:$AC$4662,AC350)-1, "")</f>
        <v/>
      </c>
      <c r="AE350" s="30"/>
      <c r="AF350" s="31" t="s">
        <v>43</v>
      </c>
      <c r="AG350" s="31" t="s">
        <v>44</v>
      </c>
      <c r="AH350" s="31" t="s">
        <v>43</v>
      </c>
      <c r="AI350" s="31" t="s">
        <v>44</v>
      </c>
      <c r="AJ350" s="31" t="s">
        <v>43</v>
      </c>
      <c r="AK350" s="31" t="s">
        <v>44</v>
      </c>
    </row>
    <row r="351" spans="1:37" x14ac:dyDescent="0.3">
      <c r="A351" s="32"/>
      <c r="B351" s="30"/>
      <c r="C351" s="30"/>
      <c r="E351" s="34">
        <f>IF('[1]Score Sheet'!D351="", 0, 50 -(INDEX([1]Hormel!$E$1:$E$576, MATCH('[1]Score Sheet'!D$3, [1]Hormel!$B$1:$B$576, 0) -1 + IF('[1]Score Sheet'!D351&gt;1000, MATCH('[1]Score Sheet'!D351, [1]Hormel!$D$1:$D$24, 0), '[1]Score Sheet'!D351))*'[1]Score Sheet'!D$4)
-(INDEX([1]Hormel!$F$1:$F$576, MATCH('[1]Score Sheet'!D$3, [1]Hormel!$B$1:$B$576, 0) -1 + IF('[1]Score Sheet'!D351&gt;1000, MATCH('[1]Score Sheet'!D351, [1]Hormel!$D$1:$D$24, 0), '[1]Score Sheet'!D351))*'[1]Score Sheet'!D$5)
-(INDEX([1]Hormel!$G$1:$G$576, MATCH('[1]Score Sheet'!D$3, [1]Hormel!$B$1:$B$576, 0) -1 + IF('[1]Score Sheet'!D351&gt;1000, MATCH('[1]Score Sheet'!D351, [1]Hormel!$D$1:$D$24, 0), '[1]Score Sheet'!D351))*'[1]Score Sheet'!D$6))</f>
        <v>0</v>
      </c>
      <c r="G351" s="34">
        <f>IF('[1]Score Sheet'!F351="", 0, 50 -(INDEX([1]Hormel!$E$1:$E$576, MATCH('[1]Score Sheet'!F$3, [1]Hormel!$B$1:$B$576, 0) -1 + IF('[1]Score Sheet'!F351&gt;1000, MATCH('[1]Score Sheet'!F351, [1]Hormel!$D$1:$D$24, 0), '[1]Score Sheet'!F351))*'[1]Score Sheet'!F$4)
-(INDEX([1]Hormel!$F$1:$F$576, MATCH('[1]Score Sheet'!F$3, [1]Hormel!$B$1:$B$576, 0) -1 + IF('[1]Score Sheet'!F351&gt;1000, MATCH('[1]Score Sheet'!F351, [1]Hormel!$D$1:$D$24, 0), '[1]Score Sheet'!F351))*'[1]Score Sheet'!F$5)
-(INDEX([1]Hormel!$G$1:$G$576, MATCH('[1]Score Sheet'!F$3, [1]Hormel!$B$1:$B$576, 0) -1 + IF('[1]Score Sheet'!F351&gt;1000, MATCH('[1]Score Sheet'!F351, [1]Hormel!$D$1:$D$24, 0), '[1]Score Sheet'!F351))*'[1]Score Sheet'!F$6))</f>
        <v>0</v>
      </c>
      <c r="I351" s="34">
        <f>IF('[1]Score Sheet'!H351="", 0, 50 -(INDEX([1]Hormel!$E$1:$E$576, MATCH('[1]Score Sheet'!H$3, [1]Hormel!$B$1:$B$576, 0) -1 + IF('[1]Score Sheet'!H351&gt;1000, MATCH('[1]Score Sheet'!H351, [1]Hormel!$D$1:$D$24, 0), '[1]Score Sheet'!H351))*'[1]Score Sheet'!H$4)
-(INDEX([1]Hormel!$F$1:$F$576, MATCH('[1]Score Sheet'!H$3, [1]Hormel!$B$1:$B$576, 0) -1 + IF('[1]Score Sheet'!H351&gt;1000, MATCH('[1]Score Sheet'!H351, [1]Hormel!$D$1:$D$24, 0), '[1]Score Sheet'!H351))*'[1]Score Sheet'!H$5)
-(INDEX([1]Hormel!$G$1:$G$576, MATCH('[1]Score Sheet'!H$3, [1]Hormel!$B$1:$B$576, 0) -1 + IF('[1]Score Sheet'!H351&gt;1000, MATCH('[1]Score Sheet'!H351, [1]Hormel!$D$1:$D$24, 0), '[1]Score Sheet'!H351))*'[1]Score Sheet'!H$6))</f>
        <v>0</v>
      </c>
      <c r="K351" s="34">
        <f>IF('[1]Score Sheet'!J351="", 0, 50 -(INDEX([1]Hormel!$E$1:$E$576, MATCH('[1]Score Sheet'!J$3, [1]Hormel!$B$1:$B$576, 0) -1 + IF('[1]Score Sheet'!J351&gt;1000, MATCH('[1]Score Sheet'!J351, [1]Hormel!$D$1:$D$24, 0), '[1]Score Sheet'!J351))*'[1]Score Sheet'!J$4)
-(INDEX([1]Hormel!$F$1:$F$576, MATCH('[1]Score Sheet'!J$3, [1]Hormel!$B$1:$B$576, 0) -1 + IF('[1]Score Sheet'!J351&gt;1000, MATCH('[1]Score Sheet'!J351, [1]Hormel!$D$1:$D$24, 0), '[1]Score Sheet'!J351))*'[1]Score Sheet'!J$5)
-(INDEX([1]Hormel!$G$1:$G$576, MATCH('[1]Score Sheet'!J$3, [1]Hormel!$B$1:$B$576, 0) -1 + IF('[1]Score Sheet'!J351&gt;1000, MATCH('[1]Score Sheet'!J351, [1]Hormel!$D$1:$D$24, 0), '[1]Score Sheet'!J351))*'[1]Score Sheet'!J$6))</f>
        <v>0</v>
      </c>
      <c r="M351" s="34">
        <f>IF('[1]Score Sheet'!L351="", 0, 50 -(INDEX([1]Hormel!$E$1:$E$576, MATCH('[1]Score Sheet'!L$3, [1]Hormel!$B$1:$B$576, 0) -1 + IF('[1]Score Sheet'!L351&gt;1000, MATCH('[1]Score Sheet'!L351, [1]Hormel!$D$1:$D$24, 0), '[1]Score Sheet'!L351))*'[1]Score Sheet'!L$4)
-(INDEX([1]Hormel!$F$1:$F$576, MATCH('[1]Score Sheet'!L$3, [1]Hormel!$B$1:$B$576, 0) -1 + IF('[1]Score Sheet'!L351&gt;1000, MATCH('[1]Score Sheet'!L351, [1]Hormel!$D$1:$D$24, 0), '[1]Score Sheet'!L351))*'[1]Score Sheet'!L$5)
-(INDEX([1]Hormel!$G$1:$G$576, MATCH('[1]Score Sheet'!L$3, [1]Hormel!$B$1:$B$576, 0) -1 + IF('[1]Score Sheet'!L351&gt;1000, MATCH('[1]Score Sheet'!L351, [1]Hormel!$D$1:$D$24, 0), '[1]Score Sheet'!L351))*'[1]Score Sheet'!L$6))</f>
        <v>0</v>
      </c>
      <c r="O351" s="34">
        <f>IF('[1]Score Sheet'!N351="", 0, 50 -(INDEX([1]Hormel!$E$1:$E$576, MATCH('[1]Score Sheet'!N$3, [1]Hormel!$B$1:$B$576, 0) -1 + IF('[1]Score Sheet'!N351&gt;1000, MATCH('[1]Score Sheet'!N351, [1]Hormel!$D$1:$D$24, 0), '[1]Score Sheet'!N351))*'[1]Score Sheet'!N$4)
-(INDEX([1]Hormel!$F$1:$F$576, MATCH('[1]Score Sheet'!N$3, [1]Hormel!$B$1:$B$576, 0) -1 + IF('[1]Score Sheet'!N351&gt;1000, MATCH('[1]Score Sheet'!N351, [1]Hormel!$D$1:$D$24, 0), '[1]Score Sheet'!N351))*'[1]Score Sheet'!N$5)
-(INDEX([1]Hormel!$G$1:$G$576, MATCH('[1]Score Sheet'!N$3, [1]Hormel!$B$1:$B$576, 0) -1 + IF('[1]Score Sheet'!N351&gt;1000, MATCH('[1]Score Sheet'!N351, [1]Hormel!$D$1:$D$24, 0), '[1]Score Sheet'!N351))*'[1]Score Sheet'!N$6))</f>
        <v>0</v>
      </c>
      <c r="Q351" s="34">
        <f>IF('[1]Score Sheet'!P351="", 0, 50 -(INDEX([1]Hormel!$E$1:$E$576, MATCH('[1]Score Sheet'!P$3, [1]Hormel!$B$1:$B$576, 0) -1 + IF('[1]Score Sheet'!P351&gt;1000, MATCH('[1]Score Sheet'!P351, [1]Hormel!$D$1:$D$24, 0), '[1]Score Sheet'!P351))*'[1]Score Sheet'!P$4)
-(INDEX([1]Hormel!$F$1:$F$576, MATCH('[1]Score Sheet'!P$3, [1]Hormel!$B$1:$B$576, 0) -1 + IF('[1]Score Sheet'!P351&gt;1000, MATCH('[1]Score Sheet'!P351, [1]Hormel!$D$1:$D$24, 0), '[1]Score Sheet'!P351))*'[1]Score Sheet'!P$5)
-(INDEX([1]Hormel!$G$1:$G$576, MATCH('[1]Score Sheet'!P$3, [1]Hormel!$B$1:$B$576, 0) -1 + IF('[1]Score Sheet'!P351&gt;1000, MATCH('[1]Score Sheet'!P351, [1]Hormel!$D$1:$D$24, 0), '[1]Score Sheet'!P351))*'[1]Score Sheet'!P$6))</f>
        <v>0</v>
      </c>
      <c r="S351" s="34">
        <f>IF('[1]Score Sheet'!R351="", 0, 50 -(INDEX([1]Hormel!$E$1:$E$576, MATCH('[1]Score Sheet'!R$3, [1]Hormel!$B$1:$B$576, 0) -1 + IF('[1]Score Sheet'!R351&gt;1000, MATCH('[1]Score Sheet'!R351, [1]Hormel!$D$1:$D$24, 0), '[1]Score Sheet'!R351))*'[1]Score Sheet'!R$4)
-(INDEX([1]Hormel!$F$1:$F$576, MATCH('[1]Score Sheet'!R$3, [1]Hormel!$B$1:$B$576, 0) -1 + IF('[1]Score Sheet'!R351&gt;1000, MATCH('[1]Score Sheet'!R351, [1]Hormel!$D$1:$D$24, 0), '[1]Score Sheet'!R351))*'[1]Score Sheet'!R$5)
-(INDEX([1]Hormel!$G$1:$G$576, MATCH('[1]Score Sheet'!R$3, [1]Hormel!$B$1:$B$576, 0) -1 + IF('[1]Score Sheet'!R351&gt;1000, MATCH('[1]Score Sheet'!R351, [1]Hormel!$D$1:$D$24, 0), '[1]Score Sheet'!R351))*'[1]Score Sheet'!R$6))</f>
        <v>0</v>
      </c>
      <c r="T351" s="30"/>
      <c r="U351" s="34">
        <f>IF('[1]Score Sheet'!T351="", 0, 50 -(INDEX([1]Hormel!$E$1:$E$576, MATCH('[1]Score Sheet'!T$3, [1]Hormel!$B$1:$B$576, 0) -1 + IF('[1]Score Sheet'!T351&gt;1000, MATCH('[1]Score Sheet'!T351, [1]Hormel!$D$1:$D$24, 0), '[1]Score Sheet'!T351))*'[1]Score Sheet'!T$4)
-(INDEX([1]Hormel!$F$1:$F$576, MATCH('[1]Score Sheet'!T$3, [1]Hormel!$B$1:$B$576, 0) -1 + IF('[1]Score Sheet'!T351&gt;1000, MATCH('[1]Score Sheet'!T351, [1]Hormel!$D$1:$D$24, 0), '[1]Score Sheet'!T351))*'[1]Score Sheet'!T$5)
-(INDEX([1]Hormel!$G$1:$G$576, MATCH('[1]Score Sheet'!T$3, [1]Hormel!$B$1:$B$576, 0) -1 + IF('[1]Score Sheet'!T351&gt;1000, MATCH('[1]Score Sheet'!T351, [1]Hormel!$D$1:$D$24, 0), '[1]Score Sheet'!T351))*'[1]Score Sheet'!T$6))</f>
        <v>0</v>
      </c>
      <c r="Z351" s="35">
        <f t="shared" ref="Z351:Z354" si="202">SUM(E351,G351,I351,K351,M351,O351,Q351,S351,U351,V351,W351,X351,Y351)</f>
        <v>0</v>
      </c>
      <c r="AA351">
        <f>RANK(Z351, $Z$1:$Z$4662)</f>
        <v>49</v>
      </c>
      <c r="AB351" t="str">
        <f>IF(Z351&lt;&gt;0, COUNTIF($AA$1:$AA$4662,AA351)-1, "")</f>
        <v/>
      </c>
      <c r="AF351">
        <f t="shared" ref="AF351:AF354" si="203">SUM(U351,S351,Q351,O351,M351,K351,I351,G351,E351,)</f>
        <v>0</v>
      </c>
      <c r="AG351">
        <f>RANK(AF351,AF:AF)</f>
        <v>49</v>
      </c>
      <c r="AH351">
        <f t="shared" ref="AH351:AH354" si="204">SUM(Y351,X351+W351,V351)</f>
        <v>0</v>
      </c>
      <c r="AI351">
        <f>RANK(AH351,AH:AH)</f>
        <v>48</v>
      </c>
      <c r="AJ351">
        <f t="shared" ref="AJ351:AJ354" si="205">AH351+AF351</f>
        <v>0</v>
      </c>
      <c r="AK351">
        <f>RANK(AJ351,AJ:AJ)</f>
        <v>49</v>
      </c>
    </row>
    <row r="352" spans="1:37" x14ac:dyDescent="0.3">
      <c r="A352" s="32"/>
      <c r="B352" s="30"/>
      <c r="C352" s="30"/>
      <c r="E352" s="34">
        <f>IF('[1]Score Sheet'!D352="", 0, 50 -(INDEX([1]Hormel!$E$1:$E$576, MATCH('[1]Score Sheet'!D$3, [1]Hormel!$B$1:$B$576, 0) -1 + IF('[1]Score Sheet'!D352&gt;1000, MATCH('[1]Score Sheet'!D352, [1]Hormel!$D$1:$D$24, 0), '[1]Score Sheet'!D352))*'[1]Score Sheet'!D$4)
-(INDEX([1]Hormel!$F$1:$F$576, MATCH('[1]Score Sheet'!D$3, [1]Hormel!$B$1:$B$576, 0) -1 + IF('[1]Score Sheet'!D352&gt;1000, MATCH('[1]Score Sheet'!D352, [1]Hormel!$D$1:$D$24, 0), '[1]Score Sheet'!D352))*'[1]Score Sheet'!D$5)
-(INDEX([1]Hormel!$G$1:$G$576, MATCH('[1]Score Sheet'!D$3, [1]Hormel!$B$1:$B$576, 0) -1 + IF('[1]Score Sheet'!D352&gt;1000, MATCH('[1]Score Sheet'!D352, [1]Hormel!$D$1:$D$24, 0), '[1]Score Sheet'!D352))*'[1]Score Sheet'!D$6))</f>
        <v>0</v>
      </c>
      <c r="G352" s="34">
        <f>IF('[1]Score Sheet'!F352="", 0, 50 -(INDEX([1]Hormel!$E$1:$E$576, MATCH('[1]Score Sheet'!F$3, [1]Hormel!$B$1:$B$576, 0) -1 + IF('[1]Score Sheet'!F352&gt;1000, MATCH('[1]Score Sheet'!F352, [1]Hormel!$D$1:$D$24, 0), '[1]Score Sheet'!F352))*'[1]Score Sheet'!F$4)
-(INDEX([1]Hormel!$F$1:$F$576, MATCH('[1]Score Sheet'!F$3, [1]Hormel!$B$1:$B$576, 0) -1 + IF('[1]Score Sheet'!F352&gt;1000, MATCH('[1]Score Sheet'!F352, [1]Hormel!$D$1:$D$24, 0), '[1]Score Sheet'!F352))*'[1]Score Sheet'!F$5)
-(INDEX([1]Hormel!$G$1:$G$576, MATCH('[1]Score Sheet'!F$3, [1]Hormel!$B$1:$B$576, 0) -1 + IF('[1]Score Sheet'!F352&gt;1000, MATCH('[1]Score Sheet'!F352, [1]Hormel!$D$1:$D$24, 0), '[1]Score Sheet'!F352))*'[1]Score Sheet'!F$6))</f>
        <v>0</v>
      </c>
      <c r="I352" s="34">
        <f>IF('[1]Score Sheet'!H352="", 0, 50 -(INDEX([1]Hormel!$E$1:$E$576, MATCH('[1]Score Sheet'!H$3, [1]Hormel!$B$1:$B$576, 0) -1 + IF('[1]Score Sheet'!H352&gt;1000, MATCH('[1]Score Sheet'!H352, [1]Hormel!$D$1:$D$24, 0), '[1]Score Sheet'!H352))*'[1]Score Sheet'!H$4)
-(INDEX([1]Hormel!$F$1:$F$576, MATCH('[1]Score Sheet'!H$3, [1]Hormel!$B$1:$B$576, 0) -1 + IF('[1]Score Sheet'!H352&gt;1000, MATCH('[1]Score Sheet'!H352, [1]Hormel!$D$1:$D$24, 0), '[1]Score Sheet'!H352))*'[1]Score Sheet'!H$5)
-(INDEX([1]Hormel!$G$1:$G$576, MATCH('[1]Score Sheet'!H$3, [1]Hormel!$B$1:$B$576, 0) -1 + IF('[1]Score Sheet'!H352&gt;1000, MATCH('[1]Score Sheet'!H352, [1]Hormel!$D$1:$D$24, 0), '[1]Score Sheet'!H352))*'[1]Score Sheet'!H$6))</f>
        <v>0</v>
      </c>
      <c r="K352" s="34">
        <f>IF('[1]Score Sheet'!J352="", 0, 50 -(INDEX([1]Hormel!$E$1:$E$576, MATCH('[1]Score Sheet'!J$3, [1]Hormel!$B$1:$B$576, 0) -1 + IF('[1]Score Sheet'!J352&gt;1000, MATCH('[1]Score Sheet'!J352, [1]Hormel!$D$1:$D$24, 0), '[1]Score Sheet'!J352))*'[1]Score Sheet'!J$4)
-(INDEX([1]Hormel!$F$1:$F$576, MATCH('[1]Score Sheet'!J$3, [1]Hormel!$B$1:$B$576, 0) -1 + IF('[1]Score Sheet'!J352&gt;1000, MATCH('[1]Score Sheet'!J352, [1]Hormel!$D$1:$D$24, 0), '[1]Score Sheet'!J352))*'[1]Score Sheet'!J$5)
-(INDEX([1]Hormel!$G$1:$G$576, MATCH('[1]Score Sheet'!J$3, [1]Hormel!$B$1:$B$576, 0) -1 + IF('[1]Score Sheet'!J352&gt;1000, MATCH('[1]Score Sheet'!J352, [1]Hormel!$D$1:$D$24, 0), '[1]Score Sheet'!J352))*'[1]Score Sheet'!J$6))</f>
        <v>0</v>
      </c>
      <c r="M352" s="34">
        <f>IF('[1]Score Sheet'!L352="", 0, 50 -(INDEX([1]Hormel!$E$1:$E$576, MATCH('[1]Score Sheet'!L$3, [1]Hormel!$B$1:$B$576, 0) -1 + IF('[1]Score Sheet'!L352&gt;1000, MATCH('[1]Score Sheet'!L352, [1]Hormel!$D$1:$D$24, 0), '[1]Score Sheet'!L352))*'[1]Score Sheet'!L$4)
-(INDEX([1]Hormel!$F$1:$F$576, MATCH('[1]Score Sheet'!L$3, [1]Hormel!$B$1:$B$576, 0) -1 + IF('[1]Score Sheet'!L352&gt;1000, MATCH('[1]Score Sheet'!L352, [1]Hormel!$D$1:$D$24, 0), '[1]Score Sheet'!L352))*'[1]Score Sheet'!L$5)
-(INDEX([1]Hormel!$G$1:$G$576, MATCH('[1]Score Sheet'!L$3, [1]Hormel!$B$1:$B$576, 0) -1 + IF('[1]Score Sheet'!L352&gt;1000, MATCH('[1]Score Sheet'!L352, [1]Hormel!$D$1:$D$24, 0), '[1]Score Sheet'!L352))*'[1]Score Sheet'!L$6))</f>
        <v>0</v>
      </c>
      <c r="O352" s="34">
        <f>IF('[1]Score Sheet'!N352="", 0, 50 -(INDEX([1]Hormel!$E$1:$E$576, MATCH('[1]Score Sheet'!N$3, [1]Hormel!$B$1:$B$576, 0) -1 + IF('[1]Score Sheet'!N352&gt;1000, MATCH('[1]Score Sheet'!N352, [1]Hormel!$D$1:$D$24, 0), '[1]Score Sheet'!N352))*'[1]Score Sheet'!N$4)
-(INDEX([1]Hormel!$F$1:$F$576, MATCH('[1]Score Sheet'!N$3, [1]Hormel!$B$1:$B$576, 0) -1 + IF('[1]Score Sheet'!N352&gt;1000, MATCH('[1]Score Sheet'!N352, [1]Hormel!$D$1:$D$24, 0), '[1]Score Sheet'!N352))*'[1]Score Sheet'!N$5)
-(INDEX([1]Hormel!$G$1:$G$576, MATCH('[1]Score Sheet'!N$3, [1]Hormel!$B$1:$B$576, 0) -1 + IF('[1]Score Sheet'!N352&gt;1000, MATCH('[1]Score Sheet'!N352, [1]Hormel!$D$1:$D$24, 0), '[1]Score Sheet'!N352))*'[1]Score Sheet'!N$6))</f>
        <v>0</v>
      </c>
      <c r="Q352" s="34">
        <f>IF('[1]Score Sheet'!P352="", 0, 50 -(INDEX([1]Hormel!$E$1:$E$576, MATCH('[1]Score Sheet'!P$3, [1]Hormel!$B$1:$B$576, 0) -1 + IF('[1]Score Sheet'!P352&gt;1000, MATCH('[1]Score Sheet'!P352, [1]Hormel!$D$1:$D$24, 0), '[1]Score Sheet'!P352))*'[1]Score Sheet'!P$4)
-(INDEX([1]Hormel!$F$1:$F$576, MATCH('[1]Score Sheet'!P$3, [1]Hormel!$B$1:$B$576, 0) -1 + IF('[1]Score Sheet'!P352&gt;1000, MATCH('[1]Score Sheet'!P352, [1]Hormel!$D$1:$D$24, 0), '[1]Score Sheet'!P352))*'[1]Score Sheet'!P$5)
-(INDEX([1]Hormel!$G$1:$G$576, MATCH('[1]Score Sheet'!P$3, [1]Hormel!$B$1:$B$576, 0) -1 + IF('[1]Score Sheet'!P352&gt;1000, MATCH('[1]Score Sheet'!P352, [1]Hormel!$D$1:$D$24, 0), '[1]Score Sheet'!P352))*'[1]Score Sheet'!P$6))</f>
        <v>0</v>
      </c>
      <c r="S352" s="34">
        <f>IF('[1]Score Sheet'!R352="", 0, 50 -(INDEX([1]Hormel!$E$1:$E$576, MATCH('[1]Score Sheet'!R$3, [1]Hormel!$B$1:$B$576, 0) -1 + IF('[1]Score Sheet'!R352&gt;1000, MATCH('[1]Score Sheet'!R352, [1]Hormel!$D$1:$D$24, 0), '[1]Score Sheet'!R352))*'[1]Score Sheet'!R$4)
-(INDEX([1]Hormel!$F$1:$F$576, MATCH('[1]Score Sheet'!R$3, [1]Hormel!$B$1:$B$576, 0) -1 + IF('[1]Score Sheet'!R352&gt;1000, MATCH('[1]Score Sheet'!R352, [1]Hormel!$D$1:$D$24, 0), '[1]Score Sheet'!R352))*'[1]Score Sheet'!R$5)
-(INDEX([1]Hormel!$G$1:$G$576, MATCH('[1]Score Sheet'!R$3, [1]Hormel!$B$1:$B$576, 0) -1 + IF('[1]Score Sheet'!R352&gt;1000, MATCH('[1]Score Sheet'!R352, [1]Hormel!$D$1:$D$24, 0), '[1]Score Sheet'!R352))*'[1]Score Sheet'!R$6))</f>
        <v>0</v>
      </c>
      <c r="T352" s="30"/>
      <c r="U352" s="34">
        <f>IF('[1]Score Sheet'!T352="", 0, 50 -(INDEX([1]Hormel!$E$1:$E$576, MATCH('[1]Score Sheet'!T$3, [1]Hormel!$B$1:$B$576, 0) -1 + IF('[1]Score Sheet'!T352&gt;1000, MATCH('[1]Score Sheet'!T352, [1]Hormel!$D$1:$D$24, 0), '[1]Score Sheet'!T352))*'[1]Score Sheet'!T$4)
-(INDEX([1]Hormel!$F$1:$F$576, MATCH('[1]Score Sheet'!T$3, [1]Hormel!$B$1:$B$576, 0) -1 + IF('[1]Score Sheet'!T352&gt;1000, MATCH('[1]Score Sheet'!T352, [1]Hormel!$D$1:$D$24, 0), '[1]Score Sheet'!T352))*'[1]Score Sheet'!T$5)
-(INDEX([1]Hormel!$G$1:$G$576, MATCH('[1]Score Sheet'!T$3, [1]Hormel!$B$1:$B$576, 0) -1 + IF('[1]Score Sheet'!T352&gt;1000, MATCH('[1]Score Sheet'!T352, [1]Hormel!$D$1:$D$24, 0), '[1]Score Sheet'!T352))*'[1]Score Sheet'!T$6))</f>
        <v>0</v>
      </c>
      <c r="Z352" s="35">
        <f t="shared" si="202"/>
        <v>0</v>
      </c>
      <c r="AA352">
        <f>RANK(Z352, $Z$1:$Z$4662)</f>
        <v>49</v>
      </c>
      <c r="AB352" t="str">
        <f>IF(Z352&lt;&gt;0, COUNTIF($AA$1:$AA$4662,AA352)-1, "")</f>
        <v/>
      </c>
      <c r="AF352">
        <f t="shared" si="203"/>
        <v>0</v>
      </c>
      <c r="AG352">
        <f>RANK(AF352,AF:AF)</f>
        <v>49</v>
      </c>
      <c r="AH352">
        <f t="shared" si="204"/>
        <v>0</v>
      </c>
      <c r="AI352">
        <f>RANK(AH352,AH:AH)</f>
        <v>48</v>
      </c>
      <c r="AJ352">
        <f t="shared" si="205"/>
        <v>0</v>
      </c>
      <c r="AK352">
        <f>RANK(AJ352,AJ:AJ)</f>
        <v>49</v>
      </c>
    </row>
    <row r="353" spans="1:37" x14ac:dyDescent="0.3">
      <c r="A353" s="32"/>
      <c r="B353" s="30"/>
      <c r="C353" s="30"/>
      <c r="E353" s="34">
        <f>IF('[1]Score Sheet'!D353="", 0, 50 -(INDEX([1]Hormel!$E$1:$E$576, MATCH('[1]Score Sheet'!D$3, [1]Hormel!$B$1:$B$576, 0) -1 + IF('[1]Score Sheet'!D353&gt;1000, MATCH('[1]Score Sheet'!D353, [1]Hormel!$D$1:$D$24, 0), '[1]Score Sheet'!D353))*'[1]Score Sheet'!D$4)
-(INDEX([1]Hormel!$F$1:$F$576, MATCH('[1]Score Sheet'!D$3, [1]Hormel!$B$1:$B$576, 0) -1 + IF('[1]Score Sheet'!D353&gt;1000, MATCH('[1]Score Sheet'!D353, [1]Hormel!$D$1:$D$24, 0), '[1]Score Sheet'!D353))*'[1]Score Sheet'!D$5)
-(INDEX([1]Hormel!$G$1:$G$576, MATCH('[1]Score Sheet'!D$3, [1]Hormel!$B$1:$B$576, 0) -1 + IF('[1]Score Sheet'!D353&gt;1000, MATCH('[1]Score Sheet'!D353, [1]Hormel!$D$1:$D$24, 0), '[1]Score Sheet'!D353))*'[1]Score Sheet'!D$6))</f>
        <v>0</v>
      </c>
      <c r="G353" s="34">
        <f>IF('[1]Score Sheet'!F353="", 0, 50 -(INDEX([1]Hormel!$E$1:$E$576, MATCH('[1]Score Sheet'!F$3, [1]Hormel!$B$1:$B$576, 0) -1 + IF('[1]Score Sheet'!F353&gt;1000, MATCH('[1]Score Sheet'!F353, [1]Hormel!$D$1:$D$24, 0), '[1]Score Sheet'!F353))*'[1]Score Sheet'!F$4)
-(INDEX([1]Hormel!$F$1:$F$576, MATCH('[1]Score Sheet'!F$3, [1]Hormel!$B$1:$B$576, 0) -1 + IF('[1]Score Sheet'!F353&gt;1000, MATCH('[1]Score Sheet'!F353, [1]Hormel!$D$1:$D$24, 0), '[1]Score Sheet'!F353))*'[1]Score Sheet'!F$5)
-(INDEX([1]Hormel!$G$1:$G$576, MATCH('[1]Score Sheet'!F$3, [1]Hormel!$B$1:$B$576, 0) -1 + IF('[1]Score Sheet'!F353&gt;1000, MATCH('[1]Score Sheet'!F353, [1]Hormel!$D$1:$D$24, 0), '[1]Score Sheet'!F353))*'[1]Score Sheet'!F$6))</f>
        <v>0</v>
      </c>
      <c r="I353" s="34">
        <f>IF('[1]Score Sheet'!H353="", 0, 50 -(INDEX([1]Hormel!$E$1:$E$576, MATCH('[1]Score Sheet'!H$3, [1]Hormel!$B$1:$B$576, 0) -1 + IF('[1]Score Sheet'!H353&gt;1000, MATCH('[1]Score Sheet'!H353, [1]Hormel!$D$1:$D$24, 0), '[1]Score Sheet'!H353))*'[1]Score Sheet'!H$4)
-(INDEX([1]Hormel!$F$1:$F$576, MATCH('[1]Score Sheet'!H$3, [1]Hormel!$B$1:$B$576, 0) -1 + IF('[1]Score Sheet'!H353&gt;1000, MATCH('[1]Score Sheet'!H353, [1]Hormel!$D$1:$D$24, 0), '[1]Score Sheet'!H353))*'[1]Score Sheet'!H$5)
-(INDEX([1]Hormel!$G$1:$G$576, MATCH('[1]Score Sheet'!H$3, [1]Hormel!$B$1:$B$576, 0) -1 + IF('[1]Score Sheet'!H353&gt;1000, MATCH('[1]Score Sheet'!H353, [1]Hormel!$D$1:$D$24, 0), '[1]Score Sheet'!H353))*'[1]Score Sheet'!H$6))</f>
        <v>0</v>
      </c>
      <c r="K353" s="34">
        <f>IF('[1]Score Sheet'!J353="", 0, 50 -(INDEX([1]Hormel!$E$1:$E$576, MATCH('[1]Score Sheet'!J$3, [1]Hormel!$B$1:$B$576, 0) -1 + IF('[1]Score Sheet'!J353&gt;1000, MATCH('[1]Score Sheet'!J353, [1]Hormel!$D$1:$D$24, 0), '[1]Score Sheet'!J353))*'[1]Score Sheet'!J$4)
-(INDEX([1]Hormel!$F$1:$F$576, MATCH('[1]Score Sheet'!J$3, [1]Hormel!$B$1:$B$576, 0) -1 + IF('[1]Score Sheet'!J353&gt;1000, MATCH('[1]Score Sheet'!J353, [1]Hormel!$D$1:$D$24, 0), '[1]Score Sheet'!J353))*'[1]Score Sheet'!J$5)
-(INDEX([1]Hormel!$G$1:$G$576, MATCH('[1]Score Sheet'!J$3, [1]Hormel!$B$1:$B$576, 0) -1 + IF('[1]Score Sheet'!J353&gt;1000, MATCH('[1]Score Sheet'!J353, [1]Hormel!$D$1:$D$24, 0), '[1]Score Sheet'!J353))*'[1]Score Sheet'!J$6))</f>
        <v>0</v>
      </c>
      <c r="M353" s="34">
        <f>IF('[1]Score Sheet'!L353="", 0, 50 -(INDEX([1]Hormel!$E$1:$E$576, MATCH('[1]Score Sheet'!L$3, [1]Hormel!$B$1:$B$576, 0) -1 + IF('[1]Score Sheet'!L353&gt;1000, MATCH('[1]Score Sheet'!L353, [1]Hormel!$D$1:$D$24, 0), '[1]Score Sheet'!L353))*'[1]Score Sheet'!L$4)
-(INDEX([1]Hormel!$F$1:$F$576, MATCH('[1]Score Sheet'!L$3, [1]Hormel!$B$1:$B$576, 0) -1 + IF('[1]Score Sheet'!L353&gt;1000, MATCH('[1]Score Sheet'!L353, [1]Hormel!$D$1:$D$24, 0), '[1]Score Sheet'!L353))*'[1]Score Sheet'!L$5)
-(INDEX([1]Hormel!$G$1:$G$576, MATCH('[1]Score Sheet'!L$3, [1]Hormel!$B$1:$B$576, 0) -1 + IF('[1]Score Sheet'!L353&gt;1000, MATCH('[1]Score Sheet'!L353, [1]Hormel!$D$1:$D$24, 0), '[1]Score Sheet'!L353))*'[1]Score Sheet'!L$6))</f>
        <v>0</v>
      </c>
      <c r="O353" s="34">
        <f>IF('[1]Score Sheet'!N353="", 0, 50 -(INDEX([1]Hormel!$E$1:$E$576, MATCH('[1]Score Sheet'!N$3, [1]Hormel!$B$1:$B$576, 0) -1 + IF('[1]Score Sheet'!N353&gt;1000, MATCH('[1]Score Sheet'!N353, [1]Hormel!$D$1:$D$24, 0), '[1]Score Sheet'!N353))*'[1]Score Sheet'!N$4)
-(INDEX([1]Hormel!$F$1:$F$576, MATCH('[1]Score Sheet'!N$3, [1]Hormel!$B$1:$B$576, 0) -1 + IF('[1]Score Sheet'!N353&gt;1000, MATCH('[1]Score Sheet'!N353, [1]Hormel!$D$1:$D$24, 0), '[1]Score Sheet'!N353))*'[1]Score Sheet'!N$5)
-(INDEX([1]Hormel!$G$1:$G$576, MATCH('[1]Score Sheet'!N$3, [1]Hormel!$B$1:$B$576, 0) -1 + IF('[1]Score Sheet'!N353&gt;1000, MATCH('[1]Score Sheet'!N353, [1]Hormel!$D$1:$D$24, 0), '[1]Score Sheet'!N353))*'[1]Score Sheet'!N$6))</f>
        <v>0</v>
      </c>
      <c r="Q353" s="34">
        <f>IF('[1]Score Sheet'!P353="", 0, 50 -(INDEX([1]Hormel!$E$1:$E$576, MATCH('[1]Score Sheet'!P$3, [1]Hormel!$B$1:$B$576, 0) -1 + IF('[1]Score Sheet'!P353&gt;1000, MATCH('[1]Score Sheet'!P353, [1]Hormel!$D$1:$D$24, 0), '[1]Score Sheet'!P353))*'[1]Score Sheet'!P$4)
-(INDEX([1]Hormel!$F$1:$F$576, MATCH('[1]Score Sheet'!P$3, [1]Hormel!$B$1:$B$576, 0) -1 + IF('[1]Score Sheet'!P353&gt;1000, MATCH('[1]Score Sheet'!P353, [1]Hormel!$D$1:$D$24, 0), '[1]Score Sheet'!P353))*'[1]Score Sheet'!P$5)
-(INDEX([1]Hormel!$G$1:$G$576, MATCH('[1]Score Sheet'!P$3, [1]Hormel!$B$1:$B$576, 0) -1 + IF('[1]Score Sheet'!P353&gt;1000, MATCH('[1]Score Sheet'!P353, [1]Hormel!$D$1:$D$24, 0), '[1]Score Sheet'!P353))*'[1]Score Sheet'!P$6))</f>
        <v>0</v>
      </c>
      <c r="S353" s="34">
        <f>IF('[1]Score Sheet'!R353="", 0, 50 -(INDEX([1]Hormel!$E$1:$E$576, MATCH('[1]Score Sheet'!R$3, [1]Hormel!$B$1:$B$576, 0) -1 + IF('[1]Score Sheet'!R353&gt;1000, MATCH('[1]Score Sheet'!R353, [1]Hormel!$D$1:$D$24, 0), '[1]Score Sheet'!R353))*'[1]Score Sheet'!R$4)
-(INDEX([1]Hormel!$F$1:$F$576, MATCH('[1]Score Sheet'!R$3, [1]Hormel!$B$1:$B$576, 0) -1 + IF('[1]Score Sheet'!R353&gt;1000, MATCH('[1]Score Sheet'!R353, [1]Hormel!$D$1:$D$24, 0), '[1]Score Sheet'!R353))*'[1]Score Sheet'!R$5)
-(INDEX([1]Hormel!$G$1:$G$576, MATCH('[1]Score Sheet'!R$3, [1]Hormel!$B$1:$B$576, 0) -1 + IF('[1]Score Sheet'!R353&gt;1000, MATCH('[1]Score Sheet'!R353, [1]Hormel!$D$1:$D$24, 0), '[1]Score Sheet'!R353))*'[1]Score Sheet'!R$6))</f>
        <v>0</v>
      </c>
      <c r="T353" s="30"/>
      <c r="U353" s="34">
        <f>IF('[1]Score Sheet'!T353="", 0, 50 -(INDEX([1]Hormel!$E$1:$E$576, MATCH('[1]Score Sheet'!T$3, [1]Hormel!$B$1:$B$576, 0) -1 + IF('[1]Score Sheet'!T353&gt;1000, MATCH('[1]Score Sheet'!T353, [1]Hormel!$D$1:$D$24, 0), '[1]Score Sheet'!T353))*'[1]Score Sheet'!T$4)
-(INDEX([1]Hormel!$F$1:$F$576, MATCH('[1]Score Sheet'!T$3, [1]Hormel!$B$1:$B$576, 0) -1 + IF('[1]Score Sheet'!T353&gt;1000, MATCH('[1]Score Sheet'!T353, [1]Hormel!$D$1:$D$24, 0), '[1]Score Sheet'!T353))*'[1]Score Sheet'!T$5)
-(INDEX([1]Hormel!$G$1:$G$576, MATCH('[1]Score Sheet'!T$3, [1]Hormel!$B$1:$B$576, 0) -1 + IF('[1]Score Sheet'!T353&gt;1000, MATCH('[1]Score Sheet'!T353, [1]Hormel!$D$1:$D$24, 0), '[1]Score Sheet'!T353))*'[1]Score Sheet'!T$6))</f>
        <v>0</v>
      </c>
      <c r="Z353" s="35">
        <f t="shared" si="202"/>
        <v>0</v>
      </c>
      <c r="AA353">
        <f>RANK(Z353, $Z$1:$Z$4662)</f>
        <v>49</v>
      </c>
      <c r="AB353" t="str">
        <f>IF(Z353&lt;&gt;0, COUNTIF($AA$1:$AA$4662,AA353)-1, "")</f>
        <v/>
      </c>
      <c r="AF353">
        <f t="shared" si="203"/>
        <v>0</v>
      </c>
      <c r="AG353">
        <f>RANK(AF353,AF:AF)</f>
        <v>49</v>
      </c>
      <c r="AH353">
        <f t="shared" si="204"/>
        <v>0</v>
      </c>
      <c r="AI353">
        <f>RANK(AH353,AH:AH)</f>
        <v>48</v>
      </c>
      <c r="AJ353">
        <f t="shared" si="205"/>
        <v>0</v>
      </c>
      <c r="AK353">
        <f>RANK(AJ353,AJ:AJ)</f>
        <v>49</v>
      </c>
    </row>
    <row r="354" spans="1:37" x14ac:dyDescent="0.3">
      <c r="A354" s="36"/>
      <c r="B354" s="30"/>
      <c r="C354" s="30"/>
      <c r="E354" s="34">
        <f>IF('[1]Score Sheet'!D354="", 0, 50 -(INDEX([1]Hormel!$E$1:$E$576, MATCH('[1]Score Sheet'!D$3, [1]Hormel!$B$1:$B$576, 0) -1 + IF('[1]Score Sheet'!D354&gt;1000, MATCH('[1]Score Sheet'!D354, [1]Hormel!$D$1:$D$24, 0), '[1]Score Sheet'!D354))*'[1]Score Sheet'!D$4)
-(INDEX([1]Hormel!$F$1:$F$576, MATCH('[1]Score Sheet'!D$3, [1]Hormel!$B$1:$B$576, 0) -1 + IF('[1]Score Sheet'!D354&gt;1000, MATCH('[1]Score Sheet'!D354, [1]Hormel!$D$1:$D$24, 0), '[1]Score Sheet'!D354))*'[1]Score Sheet'!D$5)
-(INDEX([1]Hormel!$G$1:$G$576, MATCH('[1]Score Sheet'!D$3, [1]Hormel!$B$1:$B$576, 0) -1 + IF('[1]Score Sheet'!D354&gt;1000, MATCH('[1]Score Sheet'!D354, [1]Hormel!$D$1:$D$24, 0), '[1]Score Sheet'!D354))*'[1]Score Sheet'!D$6))</f>
        <v>0</v>
      </c>
      <c r="G354" s="34">
        <f>IF('[1]Score Sheet'!F354="", 0, 50 -(INDEX([1]Hormel!$E$1:$E$576, MATCH('[1]Score Sheet'!F$3, [1]Hormel!$B$1:$B$576, 0) -1 + IF('[1]Score Sheet'!F354&gt;1000, MATCH('[1]Score Sheet'!F354, [1]Hormel!$D$1:$D$24, 0), '[1]Score Sheet'!F354))*'[1]Score Sheet'!F$4)
-(INDEX([1]Hormel!$F$1:$F$576, MATCH('[1]Score Sheet'!F$3, [1]Hormel!$B$1:$B$576, 0) -1 + IF('[1]Score Sheet'!F354&gt;1000, MATCH('[1]Score Sheet'!F354, [1]Hormel!$D$1:$D$24, 0), '[1]Score Sheet'!F354))*'[1]Score Sheet'!F$5)
-(INDEX([1]Hormel!$G$1:$G$576, MATCH('[1]Score Sheet'!F$3, [1]Hormel!$B$1:$B$576, 0) -1 + IF('[1]Score Sheet'!F354&gt;1000, MATCH('[1]Score Sheet'!F354, [1]Hormel!$D$1:$D$24, 0), '[1]Score Sheet'!F354))*'[1]Score Sheet'!F$6))</f>
        <v>0</v>
      </c>
      <c r="I354" s="34">
        <f>IF('[1]Score Sheet'!H354="", 0, 50 -(INDEX([1]Hormel!$E$1:$E$576, MATCH('[1]Score Sheet'!H$3, [1]Hormel!$B$1:$B$576, 0) -1 + IF('[1]Score Sheet'!H354&gt;1000, MATCH('[1]Score Sheet'!H354, [1]Hormel!$D$1:$D$24, 0), '[1]Score Sheet'!H354))*'[1]Score Sheet'!H$4)
-(INDEX([1]Hormel!$F$1:$F$576, MATCH('[1]Score Sheet'!H$3, [1]Hormel!$B$1:$B$576, 0) -1 + IF('[1]Score Sheet'!H354&gt;1000, MATCH('[1]Score Sheet'!H354, [1]Hormel!$D$1:$D$24, 0), '[1]Score Sheet'!H354))*'[1]Score Sheet'!H$5)
-(INDEX([1]Hormel!$G$1:$G$576, MATCH('[1]Score Sheet'!H$3, [1]Hormel!$B$1:$B$576, 0) -1 + IF('[1]Score Sheet'!H354&gt;1000, MATCH('[1]Score Sheet'!H354, [1]Hormel!$D$1:$D$24, 0), '[1]Score Sheet'!H354))*'[1]Score Sheet'!H$6))</f>
        <v>0</v>
      </c>
      <c r="K354" s="34">
        <f>IF('[1]Score Sheet'!J354="", 0, 50 -(INDEX([1]Hormel!$E$1:$E$576, MATCH('[1]Score Sheet'!J$3, [1]Hormel!$B$1:$B$576, 0) -1 + IF('[1]Score Sheet'!J354&gt;1000, MATCH('[1]Score Sheet'!J354, [1]Hormel!$D$1:$D$24, 0), '[1]Score Sheet'!J354))*'[1]Score Sheet'!J$4)
-(INDEX([1]Hormel!$F$1:$F$576, MATCH('[1]Score Sheet'!J$3, [1]Hormel!$B$1:$B$576, 0) -1 + IF('[1]Score Sheet'!J354&gt;1000, MATCH('[1]Score Sheet'!J354, [1]Hormel!$D$1:$D$24, 0), '[1]Score Sheet'!J354))*'[1]Score Sheet'!J$5)
-(INDEX([1]Hormel!$G$1:$G$576, MATCH('[1]Score Sheet'!J$3, [1]Hormel!$B$1:$B$576, 0) -1 + IF('[1]Score Sheet'!J354&gt;1000, MATCH('[1]Score Sheet'!J354, [1]Hormel!$D$1:$D$24, 0), '[1]Score Sheet'!J354))*'[1]Score Sheet'!J$6))</f>
        <v>0</v>
      </c>
      <c r="M354" s="34">
        <f>IF('[1]Score Sheet'!L354="", 0, 50 -(INDEX([1]Hormel!$E$1:$E$576, MATCH('[1]Score Sheet'!L$3, [1]Hormel!$B$1:$B$576, 0) -1 + IF('[1]Score Sheet'!L354&gt;1000, MATCH('[1]Score Sheet'!L354, [1]Hormel!$D$1:$D$24, 0), '[1]Score Sheet'!L354))*'[1]Score Sheet'!L$4)
-(INDEX([1]Hormel!$F$1:$F$576, MATCH('[1]Score Sheet'!L$3, [1]Hormel!$B$1:$B$576, 0) -1 + IF('[1]Score Sheet'!L354&gt;1000, MATCH('[1]Score Sheet'!L354, [1]Hormel!$D$1:$D$24, 0), '[1]Score Sheet'!L354))*'[1]Score Sheet'!L$5)
-(INDEX([1]Hormel!$G$1:$G$576, MATCH('[1]Score Sheet'!L$3, [1]Hormel!$B$1:$B$576, 0) -1 + IF('[1]Score Sheet'!L354&gt;1000, MATCH('[1]Score Sheet'!L354, [1]Hormel!$D$1:$D$24, 0), '[1]Score Sheet'!L354))*'[1]Score Sheet'!L$6))</f>
        <v>0</v>
      </c>
      <c r="O354" s="34">
        <f>IF('[1]Score Sheet'!N354="", 0, 50 -(INDEX([1]Hormel!$E$1:$E$576, MATCH('[1]Score Sheet'!N$3, [1]Hormel!$B$1:$B$576, 0) -1 + IF('[1]Score Sheet'!N354&gt;1000, MATCH('[1]Score Sheet'!N354, [1]Hormel!$D$1:$D$24, 0), '[1]Score Sheet'!N354))*'[1]Score Sheet'!N$4)
-(INDEX([1]Hormel!$F$1:$F$576, MATCH('[1]Score Sheet'!N$3, [1]Hormel!$B$1:$B$576, 0) -1 + IF('[1]Score Sheet'!N354&gt;1000, MATCH('[1]Score Sheet'!N354, [1]Hormel!$D$1:$D$24, 0), '[1]Score Sheet'!N354))*'[1]Score Sheet'!N$5)
-(INDEX([1]Hormel!$G$1:$G$576, MATCH('[1]Score Sheet'!N$3, [1]Hormel!$B$1:$B$576, 0) -1 + IF('[1]Score Sheet'!N354&gt;1000, MATCH('[1]Score Sheet'!N354, [1]Hormel!$D$1:$D$24, 0), '[1]Score Sheet'!N354))*'[1]Score Sheet'!N$6))</f>
        <v>0</v>
      </c>
      <c r="Q354" s="34">
        <f>IF('[1]Score Sheet'!P354="", 0, 50 -(INDEX([1]Hormel!$E$1:$E$576, MATCH('[1]Score Sheet'!P$3, [1]Hormel!$B$1:$B$576, 0) -1 + IF('[1]Score Sheet'!P354&gt;1000, MATCH('[1]Score Sheet'!P354, [1]Hormel!$D$1:$D$24, 0), '[1]Score Sheet'!P354))*'[1]Score Sheet'!P$4)
-(INDEX([1]Hormel!$F$1:$F$576, MATCH('[1]Score Sheet'!P$3, [1]Hormel!$B$1:$B$576, 0) -1 + IF('[1]Score Sheet'!P354&gt;1000, MATCH('[1]Score Sheet'!P354, [1]Hormel!$D$1:$D$24, 0), '[1]Score Sheet'!P354))*'[1]Score Sheet'!P$5)
-(INDEX([1]Hormel!$G$1:$G$576, MATCH('[1]Score Sheet'!P$3, [1]Hormel!$B$1:$B$576, 0) -1 + IF('[1]Score Sheet'!P354&gt;1000, MATCH('[1]Score Sheet'!P354, [1]Hormel!$D$1:$D$24, 0), '[1]Score Sheet'!P354))*'[1]Score Sheet'!P$6))</f>
        <v>0</v>
      </c>
      <c r="S354" s="34">
        <f>IF('[1]Score Sheet'!R354="", 0, 50 -(INDEX([1]Hormel!$E$1:$E$576, MATCH('[1]Score Sheet'!R$3, [1]Hormel!$B$1:$B$576, 0) -1 + IF('[1]Score Sheet'!R354&gt;1000, MATCH('[1]Score Sheet'!R354, [1]Hormel!$D$1:$D$24, 0), '[1]Score Sheet'!R354))*'[1]Score Sheet'!R$4)
-(INDEX([1]Hormel!$F$1:$F$576, MATCH('[1]Score Sheet'!R$3, [1]Hormel!$B$1:$B$576, 0) -1 + IF('[1]Score Sheet'!R354&gt;1000, MATCH('[1]Score Sheet'!R354, [1]Hormel!$D$1:$D$24, 0), '[1]Score Sheet'!R354))*'[1]Score Sheet'!R$5)
-(INDEX([1]Hormel!$G$1:$G$576, MATCH('[1]Score Sheet'!R$3, [1]Hormel!$B$1:$B$576, 0) -1 + IF('[1]Score Sheet'!R354&gt;1000, MATCH('[1]Score Sheet'!R354, [1]Hormel!$D$1:$D$24, 0), '[1]Score Sheet'!R354))*'[1]Score Sheet'!R$6))</f>
        <v>0</v>
      </c>
      <c r="T354" s="37"/>
      <c r="U354" s="34">
        <f>IF('[1]Score Sheet'!T354="", 0, 50 -(INDEX([1]Hormel!$E$1:$E$576, MATCH('[1]Score Sheet'!T$3, [1]Hormel!$B$1:$B$576, 0) -1 + IF('[1]Score Sheet'!T354&gt;1000, MATCH('[1]Score Sheet'!T354, [1]Hormel!$D$1:$D$24, 0), '[1]Score Sheet'!T354))*'[1]Score Sheet'!T$4)
-(INDEX([1]Hormel!$F$1:$F$576, MATCH('[1]Score Sheet'!T$3, [1]Hormel!$B$1:$B$576, 0) -1 + IF('[1]Score Sheet'!T354&gt;1000, MATCH('[1]Score Sheet'!T354, [1]Hormel!$D$1:$D$24, 0), '[1]Score Sheet'!T354))*'[1]Score Sheet'!T$5)
-(INDEX([1]Hormel!$G$1:$G$576, MATCH('[1]Score Sheet'!T$3, [1]Hormel!$B$1:$B$576, 0) -1 + IF('[1]Score Sheet'!T354&gt;1000, MATCH('[1]Score Sheet'!T354, [1]Hormel!$D$1:$D$24, 0), '[1]Score Sheet'!T354))*'[1]Score Sheet'!T$6))</f>
        <v>0</v>
      </c>
      <c r="Z354" s="35">
        <f t="shared" si="202"/>
        <v>0</v>
      </c>
      <c r="AA354">
        <f>RANK(Z354, $Z$1:$Z$4662)</f>
        <v>49</v>
      </c>
      <c r="AB354" t="str">
        <f>IF(Z354&lt;&gt;0, COUNTIF($AA$1:$AA$4662,AA354)-1, "")</f>
        <v/>
      </c>
      <c r="AF354">
        <f t="shared" si="203"/>
        <v>0</v>
      </c>
      <c r="AG354">
        <f>RANK(AF354,AF:AF)</f>
        <v>49</v>
      </c>
      <c r="AH354">
        <f t="shared" si="204"/>
        <v>0</v>
      </c>
      <c r="AI354">
        <f>RANK(AH354,AH:AH)</f>
        <v>48</v>
      </c>
      <c r="AJ354">
        <f t="shared" si="205"/>
        <v>0</v>
      </c>
      <c r="AK354">
        <f>RANK(AJ354,AJ:AJ)</f>
        <v>49</v>
      </c>
    </row>
    <row r="355" spans="1:37" x14ac:dyDescent="0.3">
      <c r="A355" s="32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3"/>
      <c r="U355" s="43"/>
      <c r="V355" s="44"/>
      <c r="W355" s="44"/>
      <c r="X355" s="44"/>
      <c r="Y355" s="44"/>
      <c r="Z355" s="44"/>
      <c r="AA355" s="44"/>
      <c r="AB355" s="43"/>
      <c r="AC355" s="43"/>
      <c r="AD355" s="30"/>
      <c r="AE355" s="30"/>
      <c r="AF355" s="2"/>
      <c r="AG355" s="2"/>
      <c r="AH355" s="2"/>
      <c r="AI355" s="2"/>
      <c r="AJ355" s="2"/>
      <c r="AK355" s="2"/>
    </row>
    <row r="356" spans="1:37" x14ac:dyDescent="0.3">
      <c r="A356" s="24" t="s">
        <v>30</v>
      </c>
      <c r="B356" s="25"/>
      <c r="C356" s="25"/>
      <c r="D356" s="25" t="s">
        <v>32</v>
      </c>
      <c r="E356" s="25"/>
      <c r="F356" s="25" t="s">
        <v>33</v>
      </c>
      <c r="G356" s="25"/>
      <c r="H356" s="25" t="s">
        <v>34</v>
      </c>
      <c r="I356" s="25"/>
      <c r="J356" s="25" t="s">
        <v>35</v>
      </c>
      <c r="K356" s="25"/>
      <c r="L356" s="25" t="s">
        <v>36</v>
      </c>
      <c r="M356" s="25"/>
      <c r="N356" s="25" t="s">
        <v>37</v>
      </c>
      <c r="O356" s="25"/>
      <c r="P356" s="25" t="s">
        <v>38</v>
      </c>
      <c r="Q356" s="25"/>
      <c r="R356" s="25" t="s">
        <v>39</v>
      </c>
      <c r="S356" s="26"/>
      <c r="T356" s="26" t="s">
        <v>8</v>
      </c>
      <c r="U356" s="26"/>
      <c r="V356" s="25" t="s">
        <v>50</v>
      </c>
      <c r="W356" s="25" t="s">
        <v>79</v>
      </c>
      <c r="X356" s="25" t="s">
        <v>80</v>
      </c>
      <c r="Y356" s="25"/>
      <c r="Z356" s="27" t="s">
        <v>24</v>
      </c>
      <c r="AA356" s="28" t="s">
        <v>25</v>
      </c>
      <c r="AB356" s="29">
        <f t="shared" ref="AB356" si="206">SUM(Z357:Z360)-MIN(Z357:Z360)</f>
        <v>0</v>
      </c>
      <c r="AC356" s="29">
        <f>RANK(AB356, $AB$1:$AB$4662)</f>
        <v>27</v>
      </c>
      <c r="AD356" s="30" t="str">
        <f>IF(AB356&lt;&gt;0, COUNTIF($AC$1:$AC$4662,AC356)-1, "")</f>
        <v/>
      </c>
      <c r="AE356" s="30"/>
      <c r="AF356" s="31" t="s">
        <v>43</v>
      </c>
      <c r="AG356" s="31" t="s">
        <v>44</v>
      </c>
      <c r="AH356" s="31" t="s">
        <v>43</v>
      </c>
      <c r="AI356" s="31" t="s">
        <v>44</v>
      </c>
      <c r="AJ356" s="31" t="s">
        <v>43</v>
      </c>
      <c r="AK356" s="31" t="s">
        <v>44</v>
      </c>
    </row>
    <row r="357" spans="1:37" x14ac:dyDescent="0.3">
      <c r="A357" s="32"/>
      <c r="B357" s="30"/>
      <c r="C357" s="30"/>
      <c r="E357" s="34">
        <f>IF('[1]Score Sheet'!D357="", 0, 50 -(INDEX([1]Hormel!$E$1:$E$576, MATCH('[1]Score Sheet'!D$3, [1]Hormel!$B$1:$B$576, 0) -1 + IF('[1]Score Sheet'!D357&gt;1000, MATCH('[1]Score Sheet'!D357, [1]Hormel!$D$1:$D$24, 0), '[1]Score Sheet'!D357))*'[1]Score Sheet'!D$4)
-(INDEX([1]Hormel!$F$1:$F$576, MATCH('[1]Score Sheet'!D$3, [1]Hormel!$B$1:$B$576, 0) -1 + IF('[1]Score Sheet'!D357&gt;1000, MATCH('[1]Score Sheet'!D357, [1]Hormel!$D$1:$D$24, 0), '[1]Score Sheet'!D357))*'[1]Score Sheet'!D$5)
-(INDEX([1]Hormel!$G$1:$G$576, MATCH('[1]Score Sheet'!D$3, [1]Hormel!$B$1:$B$576, 0) -1 + IF('[1]Score Sheet'!D357&gt;1000, MATCH('[1]Score Sheet'!D357, [1]Hormel!$D$1:$D$24, 0), '[1]Score Sheet'!D357))*'[1]Score Sheet'!D$6))</f>
        <v>0</v>
      </c>
      <c r="G357" s="34">
        <f>IF('[1]Score Sheet'!F357="", 0, 50 -(INDEX([1]Hormel!$E$1:$E$576, MATCH('[1]Score Sheet'!F$3, [1]Hormel!$B$1:$B$576, 0) -1 + IF('[1]Score Sheet'!F357&gt;1000, MATCH('[1]Score Sheet'!F357, [1]Hormel!$D$1:$D$24, 0), '[1]Score Sheet'!F357))*'[1]Score Sheet'!F$4)
-(INDEX([1]Hormel!$F$1:$F$576, MATCH('[1]Score Sheet'!F$3, [1]Hormel!$B$1:$B$576, 0) -1 + IF('[1]Score Sheet'!F357&gt;1000, MATCH('[1]Score Sheet'!F357, [1]Hormel!$D$1:$D$24, 0), '[1]Score Sheet'!F357))*'[1]Score Sheet'!F$5)
-(INDEX([1]Hormel!$G$1:$G$576, MATCH('[1]Score Sheet'!F$3, [1]Hormel!$B$1:$B$576, 0) -1 + IF('[1]Score Sheet'!F357&gt;1000, MATCH('[1]Score Sheet'!F357, [1]Hormel!$D$1:$D$24, 0), '[1]Score Sheet'!F357))*'[1]Score Sheet'!F$6))</f>
        <v>0</v>
      </c>
      <c r="I357" s="34">
        <f>IF('[1]Score Sheet'!H357="", 0, 50 -(INDEX([1]Hormel!$E$1:$E$576, MATCH('[1]Score Sheet'!H$3, [1]Hormel!$B$1:$B$576, 0) -1 + IF('[1]Score Sheet'!H357&gt;1000, MATCH('[1]Score Sheet'!H357, [1]Hormel!$D$1:$D$24, 0), '[1]Score Sheet'!H357))*'[1]Score Sheet'!H$4)
-(INDEX([1]Hormel!$F$1:$F$576, MATCH('[1]Score Sheet'!H$3, [1]Hormel!$B$1:$B$576, 0) -1 + IF('[1]Score Sheet'!H357&gt;1000, MATCH('[1]Score Sheet'!H357, [1]Hormel!$D$1:$D$24, 0), '[1]Score Sheet'!H357))*'[1]Score Sheet'!H$5)
-(INDEX([1]Hormel!$G$1:$G$576, MATCH('[1]Score Sheet'!H$3, [1]Hormel!$B$1:$B$576, 0) -1 + IF('[1]Score Sheet'!H357&gt;1000, MATCH('[1]Score Sheet'!H357, [1]Hormel!$D$1:$D$24, 0), '[1]Score Sheet'!H357))*'[1]Score Sheet'!H$6))</f>
        <v>0</v>
      </c>
      <c r="K357" s="34">
        <f>IF('[1]Score Sheet'!J357="", 0, 50 -(INDEX([1]Hormel!$E$1:$E$576, MATCH('[1]Score Sheet'!J$3, [1]Hormel!$B$1:$B$576, 0) -1 + IF('[1]Score Sheet'!J357&gt;1000, MATCH('[1]Score Sheet'!J357, [1]Hormel!$D$1:$D$24, 0), '[1]Score Sheet'!J357))*'[1]Score Sheet'!J$4)
-(INDEX([1]Hormel!$F$1:$F$576, MATCH('[1]Score Sheet'!J$3, [1]Hormel!$B$1:$B$576, 0) -1 + IF('[1]Score Sheet'!J357&gt;1000, MATCH('[1]Score Sheet'!J357, [1]Hormel!$D$1:$D$24, 0), '[1]Score Sheet'!J357))*'[1]Score Sheet'!J$5)
-(INDEX([1]Hormel!$G$1:$G$576, MATCH('[1]Score Sheet'!J$3, [1]Hormel!$B$1:$B$576, 0) -1 + IF('[1]Score Sheet'!J357&gt;1000, MATCH('[1]Score Sheet'!J357, [1]Hormel!$D$1:$D$24, 0), '[1]Score Sheet'!J357))*'[1]Score Sheet'!J$6))</f>
        <v>0</v>
      </c>
      <c r="M357" s="34">
        <f>IF('[1]Score Sheet'!L357="", 0, 50 -(INDEX([1]Hormel!$E$1:$E$576, MATCH('[1]Score Sheet'!L$3, [1]Hormel!$B$1:$B$576, 0) -1 + IF('[1]Score Sheet'!L357&gt;1000, MATCH('[1]Score Sheet'!L357, [1]Hormel!$D$1:$D$24, 0), '[1]Score Sheet'!L357))*'[1]Score Sheet'!L$4)
-(INDEX([1]Hormel!$F$1:$F$576, MATCH('[1]Score Sheet'!L$3, [1]Hormel!$B$1:$B$576, 0) -1 + IF('[1]Score Sheet'!L357&gt;1000, MATCH('[1]Score Sheet'!L357, [1]Hormel!$D$1:$D$24, 0), '[1]Score Sheet'!L357))*'[1]Score Sheet'!L$5)
-(INDEX([1]Hormel!$G$1:$G$576, MATCH('[1]Score Sheet'!L$3, [1]Hormel!$B$1:$B$576, 0) -1 + IF('[1]Score Sheet'!L357&gt;1000, MATCH('[1]Score Sheet'!L357, [1]Hormel!$D$1:$D$24, 0), '[1]Score Sheet'!L357))*'[1]Score Sheet'!L$6))</f>
        <v>0</v>
      </c>
      <c r="O357" s="34">
        <f>IF('[1]Score Sheet'!N357="", 0, 50 -(INDEX([1]Hormel!$E$1:$E$576, MATCH('[1]Score Sheet'!N$3, [1]Hormel!$B$1:$B$576, 0) -1 + IF('[1]Score Sheet'!N357&gt;1000, MATCH('[1]Score Sheet'!N357, [1]Hormel!$D$1:$D$24, 0), '[1]Score Sheet'!N357))*'[1]Score Sheet'!N$4)
-(INDEX([1]Hormel!$F$1:$F$576, MATCH('[1]Score Sheet'!N$3, [1]Hormel!$B$1:$B$576, 0) -1 + IF('[1]Score Sheet'!N357&gt;1000, MATCH('[1]Score Sheet'!N357, [1]Hormel!$D$1:$D$24, 0), '[1]Score Sheet'!N357))*'[1]Score Sheet'!N$5)
-(INDEX([1]Hormel!$G$1:$G$576, MATCH('[1]Score Sheet'!N$3, [1]Hormel!$B$1:$B$576, 0) -1 + IF('[1]Score Sheet'!N357&gt;1000, MATCH('[1]Score Sheet'!N357, [1]Hormel!$D$1:$D$24, 0), '[1]Score Sheet'!N357))*'[1]Score Sheet'!N$6))</f>
        <v>0</v>
      </c>
      <c r="Q357" s="34">
        <f>IF('[1]Score Sheet'!P357="", 0, 50 -(INDEX([1]Hormel!$E$1:$E$576, MATCH('[1]Score Sheet'!P$3, [1]Hormel!$B$1:$B$576, 0) -1 + IF('[1]Score Sheet'!P357&gt;1000, MATCH('[1]Score Sheet'!P357, [1]Hormel!$D$1:$D$24, 0), '[1]Score Sheet'!P357))*'[1]Score Sheet'!P$4)
-(INDEX([1]Hormel!$F$1:$F$576, MATCH('[1]Score Sheet'!P$3, [1]Hormel!$B$1:$B$576, 0) -1 + IF('[1]Score Sheet'!P357&gt;1000, MATCH('[1]Score Sheet'!P357, [1]Hormel!$D$1:$D$24, 0), '[1]Score Sheet'!P357))*'[1]Score Sheet'!P$5)
-(INDEX([1]Hormel!$G$1:$G$576, MATCH('[1]Score Sheet'!P$3, [1]Hormel!$B$1:$B$576, 0) -1 + IF('[1]Score Sheet'!P357&gt;1000, MATCH('[1]Score Sheet'!P357, [1]Hormel!$D$1:$D$24, 0), '[1]Score Sheet'!P357))*'[1]Score Sheet'!P$6))</f>
        <v>0</v>
      </c>
      <c r="S357" s="34">
        <f>IF('[1]Score Sheet'!R357="", 0, 50 -(INDEX([1]Hormel!$E$1:$E$576, MATCH('[1]Score Sheet'!R$3, [1]Hormel!$B$1:$B$576, 0) -1 + IF('[1]Score Sheet'!R357&gt;1000, MATCH('[1]Score Sheet'!R357, [1]Hormel!$D$1:$D$24, 0), '[1]Score Sheet'!R357))*'[1]Score Sheet'!R$4)
-(INDEX([1]Hormel!$F$1:$F$576, MATCH('[1]Score Sheet'!R$3, [1]Hormel!$B$1:$B$576, 0) -1 + IF('[1]Score Sheet'!R357&gt;1000, MATCH('[1]Score Sheet'!R357, [1]Hormel!$D$1:$D$24, 0), '[1]Score Sheet'!R357))*'[1]Score Sheet'!R$5)
-(INDEX([1]Hormel!$G$1:$G$576, MATCH('[1]Score Sheet'!R$3, [1]Hormel!$B$1:$B$576, 0) -1 + IF('[1]Score Sheet'!R357&gt;1000, MATCH('[1]Score Sheet'!R357, [1]Hormel!$D$1:$D$24, 0), '[1]Score Sheet'!R357))*'[1]Score Sheet'!R$6))</f>
        <v>0</v>
      </c>
      <c r="T357" s="30"/>
      <c r="U357" s="34">
        <f>IF('[1]Score Sheet'!T357="", 0, 50 -(INDEX([1]Hormel!$E$1:$E$576, MATCH('[1]Score Sheet'!T$3, [1]Hormel!$B$1:$B$576, 0) -1 + IF('[1]Score Sheet'!T357&gt;1000, MATCH('[1]Score Sheet'!T357, [1]Hormel!$D$1:$D$24, 0), '[1]Score Sheet'!T357))*'[1]Score Sheet'!T$4)
-(INDEX([1]Hormel!$F$1:$F$576, MATCH('[1]Score Sheet'!T$3, [1]Hormel!$B$1:$B$576, 0) -1 + IF('[1]Score Sheet'!T357&gt;1000, MATCH('[1]Score Sheet'!T357, [1]Hormel!$D$1:$D$24, 0), '[1]Score Sheet'!T357))*'[1]Score Sheet'!T$5)
-(INDEX([1]Hormel!$G$1:$G$576, MATCH('[1]Score Sheet'!T$3, [1]Hormel!$B$1:$B$576, 0) -1 + IF('[1]Score Sheet'!T357&gt;1000, MATCH('[1]Score Sheet'!T357, [1]Hormel!$D$1:$D$24, 0), '[1]Score Sheet'!T357))*'[1]Score Sheet'!T$6))</f>
        <v>0</v>
      </c>
      <c r="Z357" s="35">
        <f t="shared" ref="Z357:Z360" si="207">SUM(E357,G357,I357,K357,M357,O357,Q357,S357,U357,V357,W357,X357,Y357)</f>
        <v>0</v>
      </c>
      <c r="AA357">
        <f>RANK(Z357, $Z$1:$Z$4662)</f>
        <v>49</v>
      </c>
      <c r="AB357" t="str">
        <f>IF(Z357&lt;&gt;0, COUNTIF($AA$1:$AA$4662,AA357)-1, "")</f>
        <v/>
      </c>
      <c r="AF357">
        <f t="shared" ref="AF357:AF360" si="208">SUM(U357,S357,Q357,O357,M357,K357,I357,G357,E357,)</f>
        <v>0</v>
      </c>
      <c r="AG357">
        <f>RANK(AF357,AF:AF)</f>
        <v>49</v>
      </c>
      <c r="AH357">
        <f t="shared" ref="AH357:AH360" si="209">SUM(Y357,X357+W357,V357)</f>
        <v>0</v>
      </c>
      <c r="AI357">
        <f>RANK(AH357,AH:AH)</f>
        <v>48</v>
      </c>
      <c r="AJ357">
        <f t="shared" ref="AJ357:AJ360" si="210">AH357+AF357</f>
        <v>0</v>
      </c>
      <c r="AK357">
        <f>RANK(AJ357,AJ:AJ)</f>
        <v>49</v>
      </c>
    </row>
    <row r="358" spans="1:37" x14ac:dyDescent="0.3">
      <c r="A358" s="32"/>
      <c r="B358" s="30"/>
      <c r="C358" s="30"/>
      <c r="E358" s="34">
        <f>IF('[1]Score Sheet'!D358="", 0, 50 -(INDEX([1]Hormel!$E$1:$E$576, MATCH('[1]Score Sheet'!D$3, [1]Hormel!$B$1:$B$576, 0) -1 + IF('[1]Score Sheet'!D358&gt;1000, MATCH('[1]Score Sheet'!D358, [1]Hormel!$D$1:$D$24, 0), '[1]Score Sheet'!D358))*'[1]Score Sheet'!D$4)
-(INDEX([1]Hormel!$F$1:$F$576, MATCH('[1]Score Sheet'!D$3, [1]Hormel!$B$1:$B$576, 0) -1 + IF('[1]Score Sheet'!D358&gt;1000, MATCH('[1]Score Sheet'!D358, [1]Hormel!$D$1:$D$24, 0), '[1]Score Sheet'!D358))*'[1]Score Sheet'!D$5)
-(INDEX([1]Hormel!$G$1:$G$576, MATCH('[1]Score Sheet'!D$3, [1]Hormel!$B$1:$B$576, 0) -1 + IF('[1]Score Sheet'!D358&gt;1000, MATCH('[1]Score Sheet'!D358, [1]Hormel!$D$1:$D$24, 0), '[1]Score Sheet'!D358))*'[1]Score Sheet'!D$6))</f>
        <v>0</v>
      </c>
      <c r="G358" s="34">
        <f>IF('[1]Score Sheet'!F358="", 0, 50 -(INDEX([1]Hormel!$E$1:$E$576, MATCH('[1]Score Sheet'!F$3, [1]Hormel!$B$1:$B$576, 0) -1 + IF('[1]Score Sheet'!F358&gt;1000, MATCH('[1]Score Sheet'!F358, [1]Hormel!$D$1:$D$24, 0), '[1]Score Sheet'!F358))*'[1]Score Sheet'!F$4)
-(INDEX([1]Hormel!$F$1:$F$576, MATCH('[1]Score Sheet'!F$3, [1]Hormel!$B$1:$B$576, 0) -1 + IF('[1]Score Sheet'!F358&gt;1000, MATCH('[1]Score Sheet'!F358, [1]Hormel!$D$1:$D$24, 0), '[1]Score Sheet'!F358))*'[1]Score Sheet'!F$5)
-(INDEX([1]Hormel!$G$1:$G$576, MATCH('[1]Score Sheet'!F$3, [1]Hormel!$B$1:$B$576, 0) -1 + IF('[1]Score Sheet'!F358&gt;1000, MATCH('[1]Score Sheet'!F358, [1]Hormel!$D$1:$D$24, 0), '[1]Score Sheet'!F358))*'[1]Score Sheet'!F$6))</f>
        <v>0</v>
      </c>
      <c r="I358" s="34">
        <f>IF('[1]Score Sheet'!H358="", 0, 50 -(INDEX([1]Hormel!$E$1:$E$576, MATCH('[1]Score Sheet'!H$3, [1]Hormel!$B$1:$B$576, 0) -1 + IF('[1]Score Sheet'!H358&gt;1000, MATCH('[1]Score Sheet'!H358, [1]Hormel!$D$1:$D$24, 0), '[1]Score Sheet'!H358))*'[1]Score Sheet'!H$4)
-(INDEX([1]Hormel!$F$1:$F$576, MATCH('[1]Score Sheet'!H$3, [1]Hormel!$B$1:$B$576, 0) -1 + IF('[1]Score Sheet'!H358&gt;1000, MATCH('[1]Score Sheet'!H358, [1]Hormel!$D$1:$D$24, 0), '[1]Score Sheet'!H358))*'[1]Score Sheet'!H$5)
-(INDEX([1]Hormel!$G$1:$G$576, MATCH('[1]Score Sheet'!H$3, [1]Hormel!$B$1:$B$576, 0) -1 + IF('[1]Score Sheet'!H358&gt;1000, MATCH('[1]Score Sheet'!H358, [1]Hormel!$D$1:$D$24, 0), '[1]Score Sheet'!H358))*'[1]Score Sheet'!H$6))</f>
        <v>0</v>
      </c>
      <c r="K358" s="34">
        <f>IF('[1]Score Sheet'!J358="", 0, 50 -(INDEX([1]Hormel!$E$1:$E$576, MATCH('[1]Score Sheet'!J$3, [1]Hormel!$B$1:$B$576, 0) -1 + IF('[1]Score Sheet'!J358&gt;1000, MATCH('[1]Score Sheet'!J358, [1]Hormel!$D$1:$D$24, 0), '[1]Score Sheet'!J358))*'[1]Score Sheet'!J$4)
-(INDEX([1]Hormel!$F$1:$F$576, MATCH('[1]Score Sheet'!J$3, [1]Hormel!$B$1:$B$576, 0) -1 + IF('[1]Score Sheet'!J358&gt;1000, MATCH('[1]Score Sheet'!J358, [1]Hormel!$D$1:$D$24, 0), '[1]Score Sheet'!J358))*'[1]Score Sheet'!J$5)
-(INDEX([1]Hormel!$G$1:$G$576, MATCH('[1]Score Sheet'!J$3, [1]Hormel!$B$1:$B$576, 0) -1 + IF('[1]Score Sheet'!J358&gt;1000, MATCH('[1]Score Sheet'!J358, [1]Hormel!$D$1:$D$24, 0), '[1]Score Sheet'!J358))*'[1]Score Sheet'!J$6))</f>
        <v>0</v>
      </c>
      <c r="M358" s="34">
        <f>IF('[1]Score Sheet'!L358="", 0, 50 -(INDEX([1]Hormel!$E$1:$E$576, MATCH('[1]Score Sheet'!L$3, [1]Hormel!$B$1:$B$576, 0) -1 + IF('[1]Score Sheet'!L358&gt;1000, MATCH('[1]Score Sheet'!L358, [1]Hormel!$D$1:$D$24, 0), '[1]Score Sheet'!L358))*'[1]Score Sheet'!L$4)
-(INDEX([1]Hormel!$F$1:$F$576, MATCH('[1]Score Sheet'!L$3, [1]Hormel!$B$1:$B$576, 0) -1 + IF('[1]Score Sheet'!L358&gt;1000, MATCH('[1]Score Sheet'!L358, [1]Hormel!$D$1:$D$24, 0), '[1]Score Sheet'!L358))*'[1]Score Sheet'!L$5)
-(INDEX([1]Hormel!$G$1:$G$576, MATCH('[1]Score Sheet'!L$3, [1]Hormel!$B$1:$B$576, 0) -1 + IF('[1]Score Sheet'!L358&gt;1000, MATCH('[1]Score Sheet'!L358, [1]Hormel!$D$1:$D$24, 0), '[1]Score Sheet'!L358))*'[1]Score Sheet'!L$6))</f>
        <v>0</v>
      </c>
      <c r="O358" s="34">
        <f>IF('[1]Score Sheet'!N358="", 0, 50 -(INDEX([1]Hormel!$E$1:$E$576, MATCH('[1]Score Sheet'!N$3, [1]Hormel!$B$1:$B$576, 0) -1 + IF('[1]Score Sheet'!N358&gt;1000, MATCH('[1]Score Sheet'!N358, [1]Hormel!$D$1:$D$24, 0), '[1]Score Sheet'!N358))*'[1]Score Sheet'!N$4)
-(INDEX([1]Hormel!$F$1:$F$576, MATCH('[1]Score Sheet'!N$3, [1]Hormel!$B$1:$B$576, 0) -1 + IF('[1]Score Sheet'!N358&gt;1000, MATCH('[1]Score Sheet'!N358, [1]Hormel!$D$1:$D$24, 0), '[1]Score Sheet'!N358))*'[1]Score Sheet'!N$5)
-(INDEX([1]Hormel!$G$1:$G$576, MATCH('[1]Score Sheet'!N$3, [1]Hormel!$B$1:$B$576, 0) -1 + IF('[1]Score Sheet'!N358&gt;1000, MATCH('[1]Score Sheet'!N358, [1]Hormel!$D$1:$D$24, 0), '[1]Score Sheet'!N358))*'[1]Score Sheet'!N$6))</f>
        <v>0</v>
      </c>
      <c r="Q358" s="34">
        <f>IF('[1]Score Sheet'!P358="", 0, 50 -(INDEX([1]Hormel!$E$1:$E$576, MATCH('[1]Score Sheet'!P$3, [1]Hormel!$B$1:$B$576, 0) -1 + IF('[1]Score Sheet'!P358&gt;1000, MATCH('[1]Score Sheet'!P358, [1]Hormel!$D$1:$D$24, 0), '[1]Score Sheet'!P358))*'[1]Score Sheet'!P$4)
-(INDEX([1]Hormel!$F$1:$F$576, MATCH('[1]Score Sheet'!P$3, [1]Hormel!$B$1:$B$576, 0) -1 + IF('[1]Score Sheet'!P358&gt;1000, MATCH('[1]Score Sheet'!P358, [1]Hormel!$D$1:$D$24, 0), '[1]Score Sheet'!P358))*'[1]Score Sheet'!P$5)
-(INDEX([1]Hormel!$G$1:$G$576, MATCH('[1]Score Sheet'!P$3, [1]Hormel!$B$1:$B$576, 0) -1 + IF('[1]Score Sheet'!P358&gt;1000, MATCH('[1]Score Sheet'!P358, [1]Hormel!$D$1:$D$24, 0), '[1]Score Sheet'!P358))*'[1]Score Sheet'!P$6))</f>
        <v>0</v>
      </c>
      <c r="S358" s="34">
        <f>IF('[1]Score Sheet'!R358="", 0, 50 -(INDEX([1]Hormel!$E$1:$E$576, MATCH('[1]Score Sheet'!R$3, [1]Hormel!$B$1:$B$576, 0) -1 + IF('[1]Score Sheet'!R358&gt;1000, MATCH('[1]Score Sheet'!R358, [1]Hormel!$D$1:$D$24, 0), '[1]Score Sheet'!R358))*'[1]Score Sheet'!R$4)
-(INDEX([1]Hormel!$F$1:$F$576, MATCH('[1]Score Sheet'!R$3, [1]Hormel!$B$1:$B$576, 0) -1 + IF('[1]Score Sheet'!R358&gt;1000, MATCH('[1]Score Sheet'!R358, [1]Hormel!$D$1:$D$24, 0), '[1]Score Sheet'!R358))*'[1]Score Sheet'!R$5)
-(INDEX([1]Hormel!$G$1:$G$576, MATCH('[1]Score Sheet'!R$3, [1]Hormel!$B$1:$B$576, 0) -1 + IF('[1]Score Sheet'!R358&gt;1000, MATCH('[1]Score Sheet'!R358, [1]Hormel!$D$1:$D$24, 0), '[1]Score Sheet'!R358))*'[1]Score Sheet'!R$6))</f>
        <v>0</v>
      </c>
      <c r="T358" s="30"/>
      <c r="U358" s="34">
        <f>IF('[1]Score Sheet'!T358="", 0, 50 -(INDEX([1]Hormel!$E$1:$E$576, MATCH('[1]Score Sheet'!T$3, [1]Hormel!$B$1:$B$576, 0) -1 + IF('[1]Score Sheet'!T358&gt;1000, MATCH('[1]Score Sheet'!T358, [1]Hormel!$D$1:$D$24, 0), '[1]Score Sheet'!T358))*'[1]Score Sheet'!T$4)
-(INDEX([1]Hormel!$F$1:$F$576, MATCH('[1]Score Sheet'!T$3, [1]Hormel!$B$1:$B$576, 0) -1 + IF('[1]Score Sheet'!T358&gt;1000, MATCH('[1]Score Sheet'!T358, [1]Hormel!$D$1:$D$24, 0), '[1]Score Sheet'!T358))*'[1]Score Sheet'!T$5)
-(INDEX([1]Hormel!$G$1:$G$576, MATCH('[1]Score Sheet'!T$3, [1]Hormel!$B$1:$B$576, 0) -1 + IF('[1]Score Sheet'!T358&gt;1000, MATCH('[1]Score Sheet'!T358, [1]Hormel!$D$1:$D$24, 0), '[1]Score Sheet'!T358))*'[1]Score Sheet'!T$6))</f>
        <v>0</v>
      </c>
      <c r="Z358" s="35">
        <f t="shared" si="207"/>
        <v>0</v>
      </c>
      <c r="AA358">
        <f>RANK(Z358, $Z$1:$Z$4662)</f>
        <v>49</v>
      </c>
      <c r="AB358" t="str">
        <f>IF(Z358&lt;&gt;0, COUNTIF($AA$1:$AA$4662,AA358)-1, "")</f>
        <v/>
      </c>
      <c r="AF358">
        <f t="shared" si="208"/>
        <v>0</v>
      </c>
      <c r="AG358">
        <f>RANK(AF358,AF:AF)</f>
        <v>49</v>
      </c>
      <c r="AH358">
        <f t="shared" si="209"/>
        <v>0</v>
      </c>
      <c r="AI358">
        <f>RANK(AH358,AH:AH)</f>
        <v>48</v>
      </c>
      <c r="AJ358">
        <f t="shared" si="210"/>
        <v>0</v>
      </c>
      <c r="AK358">
        <f>RANK(AJ358,AJ:AJ)</f>
        <v>49</v>
      </c>
    </row>
    <row r="359" spans="1:37" x14ac:dyDescent="0.3">
      <c r="A359" s="32"/>
      <c r="B359" s="30"/>
      <c r="C359" s="30"/>
      <c r="E359" s="34">
        <f>IF('[1]Score Sheet'!D359="", 0, 50 -(INDEX([1]Hormel!$E$1:$E$576, MATCH('[1]Score Sheet'!D$3, [1]Hormel!$B$1:$B$576, 0) -1 + IF('[1]Score Sheet'!D359&gt;1000, MATCH('[1]Score Sheet'!D359, [1]Hormel!$D$1:$D$24, 0), '[1]Score Sheet'!D359))*'[1]Score Sheet'!D$4)
-(INDEX([1]Hormel!$F$1:$F$576, MATCH('[1]Score Sheet'!D$3, [1]Hormel!$B$1:$B$576, 0) -1 + IF('[1]Score Sheet'!D359&gt;1000, MATCH('[1]Score Sheet'!D359, [1]Hormel!$D$1:$D$24, 0), '[1]Score Sheet'!D359))*'[1]Score Sheet'!D$5)
-(INDEX([1]Hormel!$G$1:$G$576, MATCH('[1]Score Sheet'!D$3, [1]Hormel!$B$1:$B$576, 0) -1 + IF('[1]Score Sheet'!D359&gt;1000, MATCH('[1]Score Sheet'!D359, [1]Hormel!$D$1:$D$24, 0), '[1]Score Sheet'!D359))*'[1]Score Sheet'!D$6))</f>
        <v>0</v>
      </c>
      <c r="G359" s="34">
        <f>IF('[1]Score Sheet'!F359="", 0, 50 -(INDEX([1]Hormel!$E$1:$E$576, MATCH('[1]Score Sheet'!F$3, [1]Hormel!$B$1:$B$576, 0) -1 + IF('[1]Score Sheet'!F359&gt;1000, MATCH('[1]Score Sheet'!F359, [1]Hormel!$D$1:$D$24, 0), '[1]Score Sheet'!F359))*'[1]Score Sheet'!F$4)
-(INDEX([1]Hormel!$F$1:$F$576, MATCH('[1]Score Sheet'!F$3, [1]Hormel!$B$1:$B$576, 0) -1 + IF('[1]Score Sheet'!F359&gt;1000, MATCH('[1]Score Sheet'!F359, [1]Hormel!$D$1:$D$24, 0), '[1]Score Sheet'!F359))*'[1]Score Sheet'!F$5)
-(INDEX([1]Hormel!$G$1:$G$576, MATCH('[1]Score Sheet'!F$3, [1]Hormel!$B$1:$B$576, 0) -1 + IF('[1]Score Sheet'!F359&gt;1000, MATCH('[1]Score Sheet'!F359, [1]Hormel!$D$1:$D$24, 0), '[1]Score Sheet'!F359))*'[1]Score Sheet'!F$6))</f>
        <v>0</v>
      </c>
      <c r="I359" s="34">
        <f>IF('[1]Score Sheet'!H359="", 0, 50 -(INDEX([1]Hormel!$E$1:$E$576, MATCH('[1]Score Sheet'!H$3, [1]Hormel!$B$1:$B$576, 0) -1 + IF('[1]Score Sheet'!H359&gt;1000, MATCH('[1]Score Sheet'!H359, [1]Hormel!$D$1:$D$24, 0), '[1]Score Sheet'!H359))*'[1]Score Sheet'!H$4)
-(INDEX([1]Hormel!$F$1:$F$576, MATCH('[1]Score Sheet'!H$3, [1]Hormel!$B$1:$B$576, 0) -1 + IF('[1]Score Sheet'!H359&gt;1000, MATCH('[1]Score Sheet'!H359, [1]Hormel!$D$1:$D$24, 0), '[1]Score Sheet'!H359))*'[1]Score Sheet'!H$5)
-(INDEX([1]Hormel!$G$1:$G$576, MATCH('[1]Score Sheet'!H$3, [1]Hormel!$B$1:$B$576, 0) -1 + IF('[1]Score Sheet'!H359&gt;1000, MATCH('[1]Score Sheet'!H359, [1]Hormel!$D$1:$D$24, 0), '[1]Score Sheet'!H359))*'[1]Score Sheet'!H$6))</f>
        <v>0</v>
      </c>
      <c r="K359" s="34">
        <f>IF('[1]Score Sheet'!J359="", 0, 50 -(INDEX([1]Hormel!$E$1:$E$576, MATCH('[1]Score Sheet'!J$3, [1]Hormel!$B$1:$B$576, 0) -1 + IF('[1]Score Sheet'!J359&gt;1000, MATCH('[1]Score Sheet'!J359, [1]Hormel!$D$1:$D$24, 0), '[1]Score Sheet'!J359))*'[1]Score Sheet'!J$4)
-(INDEX([1]Hormel!$F$1:$F$576, MATCH('[1]Score Sheet'!J$3, [1]Hormel!$B$1:$B$576, 0) -1 + IF('[1]Score Sheet'!J359&gt;1000, MATCH('[1]Score Sheet'!J359, [1]Hormel!$D$1:$D$24, 0), '[1]Score Sheet'!J359))*'[1]Score Sheet'!J$5)
-(INDEX([1]Hormel!$G$1:$G$576, MATCH('[1]Score Sheet'!J$3, [1]Hormel!$B$1:$B$576, 0) -1 + IF('[1]Score Sheet'!J359&gt;1000, MATCH('[1]Score Sheet'!J359, [1]Hormel!$D$1:$D$24, 0), '[1]Score Sheet'!J359))*'[1]Score Sheet'!J$6))</f>
        <v>0</v>
      </c>
      <c r="M359" s="34">
        <f>IF('[1]Score Sheet'!L359="", 0, 50 -(INDEX([1]Hormel!$E$1:$E$576, MATCH('[1]Score Sheet'!L$3, [1]Hormel!$B$1:$B$576, 0) -1 + IF('[1]Score Sheet'!L359&gt;1000, MATCH('[1]Score Sheet'!L359, [1]Hormel!$D$1:$D$24, 0), '[1]Score Sheet'!L359))*'[1]Score Sheet'!L$4)
-(INDEX([1]Hormel!$F$1:$F$576, MATCH('[1]Score Sheet'!L$3, [1]Hormel!$B$1:$B$576, 0) -1 + IF('[1]Score Sheet'!L359&gt;1000, MATCH('[1]Score Sheet'!L359, [1]Hormel!$D$1:$D$24, 0), '[1]Score Sheet'!L359))*'[1]Score Sheet'!L$5)
-(INDEX([1]Hormel!$G$1:$G$576, MATCH('[1]Score Sheet'!L$3, [1]Hormel!$B$1:$B$576, 0) -1 + IF('[1]Score Sheet'!L359&gt;1000, MATCH('[1]Score Sheet'!L359, [1]Hormel!$D$1:$D$24, 0), '[1]Score Sheet'!L359))*'[1]Score Sheet'!L$6))</f>
        <v>0</v>
      </c>
      <c r="O359" s="34">
        <f>IF('[1]Score Sheet'!N359="", 0, 50 -(INDEX([1]Hormel!$E$1:$E$576, MATCH('[1]Score Sheet'!N$3, [1]Hormel!$B$1:$B$576, 0) -1 + IF('[1]Score Sheet'!N359&gt;1000, MATCH('[1]Score Sheet'!N359, [1]Hormel!$D$1:$D$24, 0), '[1]Score Sheet'!N359))*'[1]Score Sheet'!N$4)
-(INDEX([1]Hormel!$F$1:$F$576, MATCH('[1]Score Sheet'!N$3, [1]Hormel!$B$1:$B$576, 0) -1 + IF('[1]Score Sheet'!N359&gt;1000, MATCH('[1]Score Sheet'!N359, [1]Hormel!$D$1:$D$24, 0), '[1]Score Sheet'!N359))*'[1]Score Sheet'!N$5)
-(INDEX([1]Hormel!$G$1:$G$576, MATCH('[1]Score Sheet'!N$3, [1]Hormel!$B$1:$B$576, 0) -1 + IF('[1]Score Sheet'!N359&gt;1000, MATCH('[1]Score Sheet'!N359, [1]Hormel!$D$1:$D$24, 0), '[1]Score Sheet'!N359))*'[1]Score Sheet'!N$6))</f>
        <v>0</v>
      </c>
      <c r="Q359" s="34">
        <f>IF('[1]Score Sheet'!P359="", 0, 50 -(INDEX([1]Hormel!$E$1:$E$576, MATCH('[1]Score Sheet'!P$3, [1]Hormel!$B$1:$B$576, 0) -1 + IF('[1]Score Sheet'!P359&gt;1000, MATCH('[1]Score Sheet'!P359, [1]Hormel!$D$1:$D$24, 0), '[1]Score Sheet'!P359))*'[1]Score Sheet'!P$4)
-(INDEX([1]Hormel!$F$1:$F$576, MATCH('[1]Score Sheet'!P$3, [1]Hormel!$B$1:$B$576, 0) -1 + IF('[1]Score Sheet'!P359&gt;1000, MATCH('[1]Score Sheet'!P359, [1]Hormel!$D$1:$D$24, 0), '[1]Score Sheet'!P359))*'[1]Score Sheet'!P$5)
-(INDEX([1]Hormel!$G$1:$G$576, MATCH('[1]Score Sheet'!P$3, [1]Hormel!$B$1:$B$576, 0) -1 + IF('[1]Score Sheet'!P359&gt;1000, MATCH('[1]Score Sheet'!P359, [1]Hormel!$D$1:$D$24, 0), '[1]Score Sheet'!P359))*'[1]Score Sheet'!P$6))</f>
        <v>0</v>
      </c>
      <c r="S359" s="34">
        <f>IF('[1]Score Sheet'!R359="", 0, 50 -(INDEX([1]Hormel!$E$1:$E$576, MATCH('[1]Score Sheet'!R$3, [1]Hormel!$B$1:$B$576, 0) -1 + IF('[1]Score Sheet'!R359&gt;1000, MATCH('[1]Score Sheet'!R359, [1]Hormel!$D$1:$D$24, 0), '[1]Score Sheet'!R359))*'[1]Score Sheet'!R$4)
-(INDEX([1]Hormel!$F$1:$F$576, MATCH('[1]Score Sheet'!R$3, [1]Hormel!$B$1:$B$576, 0) -1 + IF('[1]Score Sheet'!R359&gt;1000, MATCH('[1]Score Sheet'!R359, [1]Hormel!$D$1:$D$24, 0), '[1]Score Sheet'!R359))*'[1]Score Sheet'!R$5)
-(INDEX([1]Hormel!$G$1:$G$576, MATCH('[1]Score Sheet'!R$3, [1]Hormel!$B$1:$B$576, 0) -1 + IF('[1]Score Sheet'!R359&gt;1000, MATCH('[1]Score Sheet'!R359, [1]Hormel!$D$1:$D$24, 0), '[1]Score Sheet'!R359))*'[1]Score Sheet'!R$6))</f>
        <v>0</v>
      </c>
      <c r="T359" s="30"/>
      <c r="U359" s="34">
        <f>IF('[1]Score Sheet'!T359="", 0, 50 -(INDEX([1]Hormel!$E$1:$E$576, MATCH('[1]Score Sheet'!T$3, [1]Hormel!$B$1:$B$576, 0) -1 + IF('[1]Score Sheet'!T359&gt;1000, MATCH('[1]Score Sheet'!T359, [1]Hormel!$D$1:$D$24, 0), '[1]Score Sheet'!T359))*'[1]Score Sheet'!T$4)
-(INDEX([1]Hormel!$F$1:$F$576, MATCH('[1]Score Sheet'!T$3, [1]Hormel!$B$1:$B$576, 0) -1 + IF('[1]Score Sheet'!T359&gt;1000, MATCH('[1]Score Sheet'!T359, [1]Hormel!$D$1:$D$24, 0), '[1]Score Sheet'!T359))*'[1]Score Sheet'!T$5)
-(INDEX([1]Hormel!$G$1:$G$576, MATCH('[1]Score Sheet'!T$3, [1]Hormel!$B$1:$B$576, 0) -1 + IF('[1]Score Sheet'!T359&gt;1000, MATCH('[1]Score Sheet'!T359, [1]Hormel!$D$1:$D$24, 0), '[1]Score Sheet'!T359))*'[1]Score Sheet'!T$6))</f>
        <v>0</v>
      </c>
      <c r="Z359" s="35">
        <f t="shared" si="207"/>
        <v>0</v>
      </c>
      <c r="AA359">
        <f>RANK(Z359, $Z$1:$Z$4662)</f>
        <v>49</v>
      </c>
      <c r="AB359" t="str">
        <f>IF(Z359&lt;&gt;0, COUNTIF($AA$1:$AA$4662,AA359)-1, "")</f>
        <v/>
      </c>
      <c r="AF359">
        <f t="shared" si="208"/>
        <v>0</v>
      </c>
      <c r="AG359">
        <f>RANK(AF359,AF:AF)</f>
        <v>49</v>
      </c>
      <c r="AH359">
        <f t="shared" si="209"/>
        <v>0</v>
      </c>
      <c r="AI359">
        <f>RANK(AH359,AH:AH)</f>
        <v>48</v>
      </c>
      <c r="AJ359">
        <f t="shared" si="210"/>
        <v>0</v>
      </c>
      <c r="AK359">
        <f>RANK(AJ359,AJ:AJ)</f>
        <v>49</v>
      </c>
    </row>
    <row r="360" spans="1:37" x14ac:dyDescent="0.3">
      <c r="A360" s="36"/>
      <c r="B360" s="30"/>
      <c r="C360" s="30"/>
      <c r="E360" s="34">
        <f>IF('[1]Score Sheet'!D360="", 0, 50 -(INDEX([1]Hormel!$E$1:$E$576, MATCH('[1]Score Sheet'!D$3, [1]Hormel!$B$1:$B$576, 0) -1 + IF('[1]Score Sheet'!D360&gt;1000, MATCH('[1]Score Sheet'!D360, [1]Hormel!$D$1:$D$24, 0), '[1]Score Sheet'!D360))*'[1]Score Sheet'!D$4)
-(INDEX([1]Hormel!$F$1:$F$576, MATCH('[1]Score Sheet'!D$3, [1]Hormel!$B$1:$B$576, 0) -1 + IF('[1]Score Sheet'!D360&gt;1000, MATCH('[1]Score Sheet'!D360, [1]Hormel!$D$1:$D$24, 0), '[1]Score Sheet'!D360))*'[1]Score Sheet'!D$5)
-(INDEX([1]Hormel!$G$1:$G$576, MATCH('[1]Score Sheet'!D$3, [1]Hormel!$B$1:$B$576, 0) -1 + IF('[1]Score Sheet'!D360&gt;1000, MATCH('[1]Score Sheet'!D360, [1]Hormel!$D$1:$D$24, 0), '[1]Score Sheet'!D360))*'[1]Score Sheet'!D$6))</f>
        <v>0</v>
      </c>
      <c r="G360" s="34">
        <f>IF('[1]Score Sheet'!F360="", 0, 50 -(INDEX([1]Hormel!$E$1:$E$576, MATCH('[1]Score Sheet'!F$3, [1]Hormel!$B$1:$B$576, 0) -1 + IF('[1]Score Sheet'!F360&gt;1000, MATCH('[1]Score Sheet'!F360, [1]Hormel!$D$1:$D$24, 0), '[1]Score Sheet'!F360))*'[1]Score Sheet'!F$4)
-(INDEX([1]Hormel!$F$1:$F$576, MATCH('[1]Score Sheet'!F$3, [1]Hormel!$B$1:$B$576, 0) -1 + IF('[1]Score Sheet'!F360&gt;1000, MATCH('[1]Score Sheet'!F360, [1]Hormel!$D$1:$D$24, 0), '[1]Score Sheet'!F360))*'[1]Score Sheet'!F$5)
-(INDEX([1]Hormel!$G$1:$G$576, MATCH('[1]Score Sheet'!F$3, [1]Hormel!$B$1:$B$576, 0) -1 + IF('[1]Score Sheet'!F360&gt;1000, MATCH('[1]Score Sheet'!F360, [1]Hormel!$D$1:$D$24, 0), '[1]Score Sheet'!F360))*'[1]Score Sheet'!F$6))</f>
        <v>0</v>
      </c>
      <c r="I360" s="34">
        <f>IF('[1]Score Sheet'!H360="", 0, 50 -(INDEX([1]Hormel!$E$1:$E$576, MATCH('[1]Score Sheet'!H$3, [1]Hormel!$B$1:$B$576, 0) -1 + IF('[1]Score Sheet'!H360&gt;1000, MATCH('[1]Score Sheet'!H360, [1]Hormel!$D$1:$D$24, 0), '[1]Score Sheet'!H360))*'[1]Score Sheet'!H$4)
-(INDEX([1]Hormel!$F$1:$F$576, MATCH('[1]Score Sheet'!H$3, [1]Hormel!$B$1:$B$576, 0) -1 + IF('[1]Score Sheet'!H360&gt;1000, MATCH('[1]Score Sheet'!H360, [1]Hormel!$D$1:$D$24, 0), '[1]Score Sheet'!H360))*'[1]Score Sheet'!H$5)
-(INDEX([1]Hormel!$G$1:$G$576, MATCH('[1]Score Sheet'!H$3, [1]Hormel!$B$1:$B$576, 0) -1 + IF('[1]Score Sheet'!H360&gt;1000, MATCH('[1]Score Sheet'!H360, [1]Hormel!$D$1:$D$24, 0), '[1]Score Sheet'!H360))*'[1]Score Sheet'!H$6))</f>
        <v>0</v>
      </c>
      <c r="K360" s="34">
        <f>IF('[1]Score Sheet'!J360="", 0, 50 -(INDEX([1]Hormel!$E$1:$E$576, MATCH('[1]Score Sheet'!J$3, [1]Hormel!$B$1:$B$576, 0) -1 + IF('[1]Score Sheet'!J360&gt;1000, MATCH('[1]Score Sheet'!J360, [1]Hormel!$D$1:$D$24, 0), '[1]Score Sheet'!J360))*'[1]Score Sheet'!J$4)
-(INDEX([1]Hormel!$F$1:$F$576, MATCH('[1]Score Sheet'!J$3, [1]Hormel!$B$1:$B$576, 0) -1 + IF('[1]Score Sheet'!J360&gt;1000, MATCH('[1]Score Sheet'!J360, [1]Hormel!$D$1:$D$24, 0), '[1]Score Sheet'!J360))*'[1]Score Sheet'!J$5)
-(INDEX([1]Hormel!$G$1:$G$576, MATCH('[1]Score Sheet'!J$3, [1]Hormel!$B$1:$B$576, 0) -1 + IF('[1]Score Sheet'!J360&gt;1000, MATCH('[1]Score Sheet'!J360, [1]Hormel!$D$1:$D$24, 0), '[1]Score Sheet'!J360))*'[1]Score Sheet'!J$6))</f>
        <v>0</v>
      </c>
      <c r="M360" s="34">
        <f>IF('[1]Score Sheet'!L360="", 0, 50 -(INDEX([1]Hormel!$E$1:$E$576, MATCH('[1]Score Sheet'!L$3, [1]Hormel!$B$1:$B$576, 0) -1 + IF('[1]Score Sheet'!L360&gt;1000, MATCH('[1]Score Sheet'!L360, [1]Hormel!$D$1:$D$24, 0), '[1]Score Sheet'!L360))*'[1]Score Sheet'!L$4)
-(INDEX([1]Hormel!$F$1:$F$576, MATCH('[1]Score Sheet'!L$3, [1]Hormel!$B$1:$B$576, 0) -1 + IF('[1]Score Sheet'!L360&gt;1000, MATCH('[1]Score Sheet'!L360, [1]Hormel!$D$1:$D$24, 0), '[1]Score Sheet'!L360))*'[1]Score Sheet'!L$5)
-(INDEX([1]Hormel!$G$1:$G$576, MATCH('[1]Score Sheet'!L$3, [1]Hormel!$B$1:$B$576, 0) -1 + IF('[1]Score Sheet'!L360&gt;1000, MATCH('[1]Score Sheet'!L360, [1]Hormel!$D$1:$D$24, 0), '[1]Score Sheet'!L360))*'[1]Score Sheet'!L$6))</f>
        <v>0</v>
      </c>
      <c r="O360" s="34">
        <f>IF('[1]Score Sheet'!N360="", 0, 50 -(INDEX([1]Hormel!$E$1:$E$576, MATCH('[1]Score Sheet'!N$3, [1]Hormel!$B$1:$B$576, 0) -1 + IF('[1]Score Sheet'!N360&gt;1000, MATCH('[1]Score Sheet'!N360, [1]Hormel!$D$1:$D$24, 0), '[1]Score Sheet'!N360))*'[1]Score Sheet'!N$4)
-(INDEX([1]Hormel!$F$1:$F$576, MATCH('[1]Score Sheet'!N$3, [1]Hormel!$B$1:$B$576, 0) -1 + IF('[1]Score Sheet'!N360&gt;1000, MATCH('[1]Score Sheet'!N360, [1]Hormel!$D$1:$D$24, 0), '[1]Score Sheet'!N360))*'[1]Score Sheet'!N$5)
-(INDEX([1]Hormel!$G$1:$G$576, MATCH('[1]Score Sheet'!N$3, [1]Hormel!$B$1:$B$576, 0) -1 + IF('[1]Score Sheet'!N360&gt;1000, MATCH('[1]Score Sheet'!N360, [1]Hormel!$D$1:$D$24, 0), '[1]Score Sheet'!N360))*'[1]Score Sheet'!N$6))</f>
        <v>0</v>
      </c>
      <c r="Q360" s="34">
        <f>IF('[1]Score Sheet'!P360="", 0, 50 -(INDEX([1]Hormel!$E$1:$E$576, MATCH('[1]Score Sheet'!P$3, [1]Hormel!$B$1:$B$576, 0) -1 + IF('[1]Score Sheet'!P360&gt;1000, MATCH('[1]Score Sheet'!P360, [1]Hormel!$D$1:$D$24, 0), '[1]Score Sheet'!P360))*'[1]Score Sheet'!P$4)
-(INDEX([1]Hormel!$F$1:$F$576, MATCH('[1]Score Sheet'!P$3, [1]Hormel!$B$1:$B$576, 0) -1 + IF('[1]Score Sheet'!P360&gt;1000, MATCH('[1]Score Sheet'!P360, [1]Hormel!$D$1:$D$24, 0), '[1]Score Sheet'!P360))*'[1]Score Sheet'!P$5)
-(INDEX([1]Hormel!$G$1:$G$576, MATCH('[1]Score Sheet'!P$3, [1]Hormel!$B$1:$B$576, 0) -1 + IF('[1]Score Sheet'!P360&gt;1000, MATCH('[1]Score Sheet'!P360, [1]Hormel!$D$1:$D$24, 0), '[1]Score Sheet'!P360))*'[1]Score Sheet'!P$6))</f>
        <v>0</v>
      </c>
      <c r="S360" s="34">
        <f>IF('[1]Score Sheet'!R360="", 0, 50 -(INDEX([1]Hormel!$E$1:$E$576, MATCH('[1]Score Sheet'!R$3, [1]Hormel!$B$1:$B$576, 0) -1 + IF('[1]Score Sheet'!R360&gt;1000, MATCH('[1]Score Sheet'!R360, [1]Hormel!$D$1:$D$24, 0), '[1]Score Sheet'!R360))*'[1]Score Sheet'!R$4)
-(INDEX([1]Hormel!$F$1:$F$576, MATCH('[1]Score Sheet'!R$3, [1]Hormel!$B$1:$B$576, 0) -1 + IF('[1]Score Sheet'!R360&gt;1000, MATCH('[1]Score Sheet'!R360, [1]Hormel!$D$1:$D$24, 0), '[1]Score Sheet'!R360))*'[1]Score Sheet'!R$5)
-(INDEX([1]Hormel!$G$1:$G$576, MATCH('[1]Score Sheet'!R$3, [1]Hormel!$B$1:$B$576, 0) -1 + IF('[1]Score Sheet'!R360&gt;1000, MATCH('[1]Score Sheet'!R360, [1]Hormel!$D$1:$D$24, 0), '[1]Score Sheet'!R360))*'[1]Score Sheet'!R$6))</f>
        <v>0</v>
      </c>
      <c r="T360" s="37"/>
      <c r="U360" s="34">
        <f>IF('[1]Score Sheet'!T360="", 0, 50 -(INDEX([1]Hormel!$E$1:$E$576, MATCH('[1]Score Sheet'!T$3, [1]Hormel!$B$1:$B$576, 0) -1 + IF('[1]Score Sheet'!T360&gt;1000, MATCH('[1]Score Sheet'!T360, [1]Hormel!$D$1:$D$24, 0), '[1]Score Sheet'!T360))*'[1]Score Sheet'!T$4)
-(INDEX([1]Hormel!$F$1:$F$576, MATCH('[1]Score Sheet'!T$3, [1]Hormel!$B$1:$B$576, 0) -1 + IF('[1]Score Sheet'!T360&gt;1000, MATCH('[1]Score Sheet'!T360, [1]Hormel!$D$1:$D$24, 0), '[1]Score Sheet'!T360))*'[1]Score Sheet'!T$5)
-(INDEX([1]Hormel!$G$1:$G$576, MATCH('[1]Score Sheet'!T$3, [1]Hormel!$B$1:$B$576, 0) -1 + IF('[1]Score Sheet'!T360&gt;1000, MATCH('[1]Score Sheet'!T360, [1]Hormel!$D$1:$D$24, 0), '[1]Score Sheet'!T360))*'[1]Score Sheet'!T$6))</f>
        <v>0</v>
      </c>
      <c r="Z360" s="35">
        <f t="shared" si="207"/>
        <v>0</v>
      </c>
      <c r="AA360">
        <f>RANK(Z360, $Z$1:$Z$4662)</f>
        <v>49</v>
      </c>
      <c r="AB360" t="str">
        <f>IF(Z360&lt;&gt;0, COUNTIF($AA$1:$AA$4662,AA360)-1, "")</f>
        <v/>
      </c>
      <c r="AF360">
        <f t="shared" si="208"/>
        <v>0</v>
      </c>
      <c r="AG360">
        <f>RANK(AF360,AF:AF)</f>
        <v>49</v>
      </c>
      <c r="AH360">
        <f t="shared" si="209"/>
        <v>0</v>
      </c>
      <c r="AI360">
        <f>RANK(AH360,AH:AH)</f>
        <v>48</v>
      </c>
      <c r="AJ360">
        <f t="shared" si="210"/>
        <v>0</v>
      </c>
      <c r="AK360">
        <f>RANK(AJ360,AJ:AJ)</f>
        <v>49</v>
      </c>
    </row>
    <row r="361" spans="1:37" x14ac:dyDescent="0.3">
      <c r="A361" s="32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3"/>
      <c r="U361" s="43"/>
      <c r="V361" s="44"/>
      <c r="W361" s="44"/>
      <c r="X361" s="44"/>
      <c r="Y361" s="44"/>
      <c r="Z361" s="44"/>
      <c r="AA361" s="44"/>
      <c r="AB361" s="43"/>
      <c r="AC361" s="43"/>
      <c r="AD361" s="30"/>
      <c r="AE361" s="30"/>
      <c r="AF361" s="2"/>
      <c r="AG361" s="2"/>
      <c r="AH361" s="2"/>
      <c r="AI361" s="2"/>
      <c r="AJ361" s="2"/>
      <c r="AK361" s="2"/>
    </row>
    <row r="362" spans="1:37" x14ac:dyDescent="0.3">
      <c r="A362" s="24" t="s">
        <v>30</v>
      </c>
      <c r="B362" s="25"/>
      <c r="C362" s="25"/>
      <c r="D362" s="25" t="s">
        <v>32</v>
      </c>
      <c r="E362" s="25"/>
      <c r="F362" s="25" t="s">
        <v>33</v>
      </c>
      <c r="G362" s="25"/>
      <c r="H362" s="25" t="s">
        <v>34</v>
      </c>
      <c r="I362" s="25"/>
      <c r="J362" s="25" t="s">
        <v>35</v>
      </c>
      <c r="K362" s="25"/>
      <c r="L362" s="25" t="s">
        <v>36</v>
      </c>
      <c r="M362" s="25"/>
      <c r="N362" s="25" t="s">
        <v>37</v>
      </c>
      <c r="O362" s="25"/>
      <c r="P362" s="25" t="s">
        <v>38</v>
      </c>
      <c r="Q362" s="25"/>
      <c r="R362" s="25" t="s">
        <v>39</v>
      </c>
      <c r="S362" s="26"/>
      <c r="T362" s="26" t="s">
        <v>8</v>
      </c>
      <c r="U362" s="26"/>
      <c r="V362" s="25" t="s">
        <v>50</v>
      </c>
      <c r="W362" s="25" t="s">
        <v>79</v>
      </c>
      <c r="X362" s="25" t="s">
        <v>80</v>
      </c>
      <c r="Y362" s="25"/>
      <c r="Z362" s="27" t="s">
        <v>24</v>
      </c>
      <c r="AA362" s="28" t="s">
        <v>25</v>
      </c>
      <c r="AB362" s="29">
        <f t="shared" ref="AB362" si="211">SUM(Z363:Z366)-MIN(Z363:Z366)</f>
        <v>0</v>
      </c>
      <c r="AC362" s="29">
        <f>RANK(AB362, $AB$1:$AB$4662)</f>
        <v>27</v>
      </c>
      <c r="AD362" s="30" t="str">
        <f>IF(AB362&lt;&gt;0, COUNTIF($AC$1:$AC$4662,AC362)-1, "")</f>
        <v/>
      </c>
      <c r="AE362" s="30"/>
      <c r="AF362" s="31" t="s">
        <v>43</v>
      </c>
      <c r="AG362" s="31" t="s">
        <v>44</v>
      </c>
      <c r="AH362" s="31" t="s">
        <v>43</v>
      </c>
      <c r="AI362" s="31" t="s">
        <v>44</v>
      </c>
      <c r="AJ362" s="31" t="s">
        <v>43</v>
      </c>
      <c r="AK362" s="31" t="s">
        <v>44</v>
      </c>
    </row>
    <row r="363" spans="1:37" x14ac:dyDescent="0.3">
      <c r="A363" s="32"/>
      <c r="B363" s="30"/>
      <c r="C363" s="30"/>
      <c r="E363" s="34">
        <f>IF('[1]Score Sheet'!D363="", 0, 50 -(INDEX([1]Hormel!$E$1:$E$576, MATCH('[1]Score Sheet'!D$3, [1]Hormel!$B$1:$B$576, 0) -1 + IF('[1]Score Sheet'!D363&gt;1000, MATCH('[1]Score Sheet'!D363, [1]Hormel!$D$1:$D$24, 0), '[1]Score Sheet'!D363))*'[1]Score Sheet'!D$4)
-(INDEX([1]Hormel!$F$1:$F$576, MATCH('[1]Score Sheet'!D$3, [1]Hormel!$B$1:$B$576, 0) -1 + IF('[1]Score Sheet'!D363&gt;1000, MATCH('[1]Score Sheet'!D363, [1]Hormel!$D$1:$D$24, 0), '[1]Score Sheet'!D363))*'[1]Score Sheet'!D$5)
-(INDEX([1]Hormel!$G$1:$G$576, MATCH('[1]Score Sheet'!D$3, [1]Hormel!$B$1:$B$576, 0) -1 + IF('[1]Score Sheet'!D363&gt;1000, MATCH('[1]Score Sheet'!D363, [1]Hormel!$D$1:$D$24, 0), '[1]Score Sheet'!D363))*'[1]Score Sheet'!D$6))</f>
        <v>0</v>
      </c>
      <c r="G363" s="34">
        <f>IF('[1]Score Sheet'!F363="", 0, 50 -(INDEX([1]Hormel!$E$1:$E$576, MATCH('[1]Score Sheet'!F$3, [1]Hormel!$B$1:$B$576, 0) -1 + IF('[1]Score Sheet'!F363&gt;1000, MATCH('[1]Score Sheet'!F363, [1]Hormel!$D$1:$D$24, 0), '[1]Score Sheet'!F363))*'[1]Score Sheet'!F$4)
-(INDEX([1]Hormel!$F$1:$F$576, MATCH('[1]Score Sheet'!F$3, [1]Hormel!$B$1:$B$576, 0) -1 + IF('[1]Score Sheet'!F363&gt;1000, MATCH('[1]Score Sheet'!F363, [1]Hormel!$D$1:$D$24, 0), '[1]Score Sheet'!F363))*'[1]Score Sheet'!F$5)
-(INDEX([1]Hormel!$G$1:$G$576, MATCH('[1]Score Sheet'!F$3, [1]Hormel!$B$1:$B$576, 0) -1 + IF('[1]Score Sheet'!F363&gt;1000, MATCH('[1]Score Sheet'!F363, [1]Hormel!$D$1:$D$24, 0), '[1]Score Sheet'!F363))*'[1]Score Sheet'!F$6))</f>
        <v>0</v>
      </c>
      <c r="I363" s="34">
        <f>IF('[1]Score Sheet'!H363="", 0, 50 -(INDEX([1]Hormel!$E$1:$E$576, MATCH('[1]Score Sheet'!H$3, [1]Hormel!$B$1:$B$576, 0) -1 + IF('[1]Score Sheet'!H363&gt;1000, MATCH('[1]Score Sheet'!H363, [1]Hormel!$D$1:$D$24, 0), '[1]Score Sheet'!H363))*'[1]Score Sheet'!H$4)
-(INDEX([1]Hormel!$F$1:$F$576, MATCH('[1]Score Sheet'!H$3, [1]Hormel!$B$1:$B$576, 0) -1 + IF('[1]Score Sheet'!H363&gt;1000, MATCH('[1]Score Sheet'!H363, [1]Hormel!$D$1:$D$24, 0), '[1]Score Sheet'!H363))*'[1]Score Sheet'!H$5)
-(INDEX([1]Hormel!$G$1:$G$576, MATCH('[1]Score Sheet'!H$3, [1]Hormel!$B$1:$B$576, 0) -1 + IF('[1]Score Sheet'!H363&gt;1000, MATCH('[1]Score Sheet'!H363, [1]Hormel!$D$1:$D$24, 0), '[1]Score Sheet'!H363))*'[1]Score Sheet'!H$6))</f>
        <v>0</v>
      </c>
      <c r="K363" s="34">
        <f>IF('[1]Score Sheet'!J363="", 0, 50 -(INDEX([1]Hormel!$E$1:$E$576, MATCH('[1]Score Sheet'!J$3, [1]Hormel!$B$1:$B$576, 0) -1 + IF('[1]Score Sheet'!J363&gt;1000, MATCH('[1]Score Sheet'!J363, [1]Hormel!$D$1:$D$24, 0), '[1]Score Sheet'!J363))*'[1]Score Sheet'!J$4)
-(INDEX([1]Hormel!$F$1:$F$576, MATCH('[1]Score Sheet'!J$3, [1]Hormel!$B$1:$B$576, 0) -1 + IF('[1]Score Sheet'!J363&gt;1000, MATCH('[1]Score Sheet'!J363, [1]Hormel!$D$1:$D$24, 0), '[1]Score Sheet'!J363))*'[1]Score Sheet'!J$5)
-(INDEX([1]Hormel!$G$1:$G$576, MATCH('[1]Score Sheet'!J$3, [1]Hormel!$B$1:$B$576, 0) -1 + IF('[1]Score Sheet'!J363&gt;1000, MATCH('[1]Score Sheet'!J363, [1]Hormel!$D$1:$D$24, 0), '[1]Score Sheet'!J363))*'[1]Score Sheet'!J$6))</f>
        <v>0</v>
      </c>
      <c r="M363" s="34">
        <f>IF('[1]Score Sheet'!L363="", 0, 50 -(INDEX([1]Hormel!$E$1:$E$576, MATCH('[1]Score Sheet'!L$3, [1]Hormel!$B$1:$B$576, 0) -1 + IF('[1]Score Sheet'!L363&gt;1000, MATCH('[1]Score Sheet'!L363, [1]Hormel!$D$1:$D$24, 0), '[1]Score Sheet'!L363))*'[1]Score Sheet'!L$4)
-(INDEX([1]Hormel!$F$1:$F$576, MATCH('[1]Score Sheet'!L$3, [1]Hormel!$B$1:$B$576, 0) -1 + IF('[1]Score Sheet'!L363&gt;1000, MATCH('[1]Score Sheet'!L363, [1]Hormel!$D$1:$D$24, 0), '[1]Score Sheet'!L363))*'[1]Score Sheet'!L$5)
-(INDEX([1]Hormel!$G$1:$G$576, MATCH('[1]Score Sheet'!L$3, [1]Hormel!$B$1:$B$576, 0) -1 + IF('[1]Score Sheet'!L363&gt;1000, MATCH('[1]Score Sheet'!L363, [1]Hormel!$D$1:$D$24, 0), '[1]Score Sheet'!L363))*'[1]Score Sheet'!L$6))</f>
        <v>0</v>
      </c>
      <c r="O363" s="34">
        <f>IF('[1]Score Sheet'!N363="", 0, 50 -(INDEX([1]Hormel!$E$1:$E$576, MATCH('[1]Score Sheet'!N$3, [1]Hormel!$B$1:$B$576, 0) -1 + IF('[1]Score Sheet'!N363&gt;1000, MATCH('[1]Score Sheet'!N363, [1]Hormel!$D$1:$D$24, 0), '[1]Score Sheet'!N363))*'[1]Score Sheet'!N$4)
-(INDEX([1]Hormel!$F$1:$F$576, MATCH('[1]Score Sheet'!N$3, [1]Hormel!$B$1:$B$576, 0) -1 + IF('[1]Score Sheet'!N363&gt;1000, MATCH('[1]Score Sheet'!N363, [1]Hormel!$D$1:$D$24, 0), '[1]Score Sheet'!N363))*'[1]Score Sheet'!N$5)
-(INDEX([1]Hormel!$G$1:$G$576, MATCH('[1]Score Sheet'!N$3, [1]Hormel!$B$1:$B$576, 0) -1 + IF('[1]Score Sheet'!N363&gt;1000, MATCH('[1]Score Sheet'!N363, [1]Hormel!$D$1:$D$24, 0), '[1]Score Sheet'!N363))*'[1]Score Sheet'!N$6))</f>
        <v>0</v>
      </c>
      <c r="Q363" s="34">
        <f>IF('[1]Score Sheet'!P363="", 0, 50 -(INDEX([1]Hormel!$E$1:$E$576, MATCH('[1]Score Sheet'!P$3, [1]Hormel!$B$1:$B$576, 0) -1 + IF('[1]Score Sheet'!P363&gt;1000, MATCH('[1]Score Sheet'!P363, [1]Hormel!$D$1:$D$24, 0), '[1]Score Sheet'!P363))*'[1]Score Sheet'!P$4)
-(INDEX([1]Hormel!$F$1:$F$576, MATCH('[1]Score Sheet'!P$3, [1]Hormel!$B$1:$B$576, 0) -1 + IF('[1]Score Sheet'!P363&gt;1000, MATCH('[1]Score Sheet'!P363, [1]Hormel!$D$1:$D$24, 0), '[1]Score Sheet'!P363))*'[1]Score Sheet'!P$5)
-(INDEX([1]Hormel!$G$1:$G$576, MATCH('[1]Score Sheet'!P$3, [1]Hormel!$B$1:$B$576, 0) -1 + IF('[1]Score Sheet'!P363&gt;1000, MATCH('[1]Score Sheet'!P363, [1]Hormel!$D$1:$D$24, 0), '[1]Score Sheet'!P363))*'[1]Score Sheet'!P$6))</f>
        <v>0</v>
      </c>
      <c r="S363" s="34">
        <f>IF('[1]Score Sheet'!R363="", 0, 50 -(INDEX([1]Hormel!$E$1:$E$576, MATCH('[1]Score Sheet'!R$3, [1]Hormel!$B$1:$B$576, 0) -1 + IF('[1]Score Sheet'!R363&gt;1000, MATCH('[1]Score Sheet'!R363, [1]Hormel!$D$1:$D$24, 0), '[1]Score Sheet'!R363))*'[1]Score Sheet'!R$4)
-(INDEX([1]Hormel!$F$1:$F$576, MATCH('[1]Score Sheet'!R$3, [1]Hormel!$B$1:$B$576, 0) -1 + IF('[1]Score Sheet'!R363&gt;1000, MATCH('[1]Score Sheet'!R363, [1]Hormel!$D$1:$D$24, 0), '[1]Score Sheet'!R363))*'[1]Score Sheet'!R$5)
-(INDEX([1]Hormel!$G$1:$G$576, MATCH('[1]Score Sheet'!R$3, [1]Hormel!$B$1:$B$576, 0) -1 + IF('[1]Score Sheet'!R363&gt;1000, MATCH('[1]Score Sheet'!R363, [1]Hormel!$D$1:$D$24, 0), '[1]Score Sheet'!R363))*'[1]Score Sheet'!R$6))</f>
        <v>0</v>
      </c>
      <c r="T363" s="30"/>
      <c r="U363" s="34">
        <f>IF('[1]Score Sheet'!T363="", 0, 50 -(INDEX([1]Hormel!$E$1:$E$576, MATCH('[1]Score Sheet'!T$3, [1]Hormel!$B$1:$B$576, 0) -1 + IF('[1]Score Sheet'!T363&gt;1000, MATCH('[1]Score Sheet'!T363, [1]Hormel!$D$1:$D$24, 0), '[1]Score Sheet'!T363))*'[1]Score Sheet'!T$4)
-(INDEX([1]Hormel!$F$1:$F$576, MATCH('[1]Score Sheet'!T$3, [1]Hormel!$B$1:$B$576, 0) -1 + IF('[1]Score Sheet'!T363&gt;1000, MATCH('[1]Score Sheet'!T363, [1]Hormel!$D$1:$D$24, 0), '[1]Score Sheet'!T363))*'[1]Score Sheet'!T$5)
-(INDEX([1]Hormel!$G$1:$G$576, MATCH('[1]Score Sheet'!T$3, [1]Hormel!$B$1:$B$576, 0) -1 + IF('[1]Score Sheet'!T363&gt;1000, MATCH('[1]Score Sheet'!T363, [1]Hormel!$D$1:$D$24, 0), '[1]Score Sheet'!T363))*'[1]Score Sheet'!T$6))</f>
        <v>0</v>
      </c>
      <c r="Z363" s="35">
        <f t="shared" ref="Z363:Z366" si="212">SUM(E363,G363,I363,K363,M363,O363,Q363,S363,U363,V363,W363,X363,Y363)</f>
        <v>0</v>
      </c>
      <c r="AA363">
        <f>RANK(Z363, $Z$1:$Z$4662)</f>
        <v>49</v>
      </c>
      <c r="AB363" t="str">
        <f>IF(Z363&lt;&gt;0, COUNTIF($AA$1:$AA$4662,AA363)-1, "")</f>
        <v/>
      </c>
      <c r="AF363">
        <f t="shared" ref="AF363:AF366" si="213">SUM(U363,S363,Q363,O363,M363,K363,I363,G363,E363,)</f>
        <v>0</v>
      </c>
      <c r="AG363">
        <f>RANK(AF363,AF:AF)</f>
        <v>49</v>
      </c>
      <c r="AH363">
        <f t="shared" ref="AH363:AH366" si="214">SUM(Y363,X363+W363,V363)</f>
        <v>0</v>
      </c>
      <c r="AI363">
        <f>RANK(AH363,AH:AH)</f>
        <v>48</v>
      </c>
      <c r="AJ363">
        <f t="shared" ref="AJ363:AJ366" si="215">AH363+AF363</f>
        <v>0</v>
      </c>
      <c r="AK363">
        <f>RANK(AJ363,AJ:AJ)</f>
        <v>49</v>
      </c>
    </row>
    <row r="364" spans="1:37" x14ac:dyDescent="0.3">
      <c r="A364" s="32"/>
      <c r="B364" s="30"/>
      <c r="C364" s="30"/>
      <c r="E364" s="34">
        <f>IF('[1]Score Sheet'!D364="", 0, 50 -(INDEX([1]Hormel!$E$1:$E$576, MATCH('[1]Score Sheet'!D$3, [1]Hormel!$B$1:$B$576, 0) -1 + IF('[1]Score Sheet'!D364&gt;1000, MATCH('[1]Score Sheet'!D364, [1]Hormel!$D$1:$D$24, 0), '[1]Score Sheet'!D364))*'[1]Score Sheet'!D$4)
-(INDEX([1]Hormel!$F$1:$F$576, MATCH('[1]Score Sheet'!D$3, [1]Hormel!$B$1:$B$576, 0) -1 + IF('[1]Score Sheet'!D364&gt;1000, MATCH('[1]Score Sheet'!D364, [1]Hormel!$D$1:$D$24, 0), '[1]Score Sheet'!D364))*'[1]Score Sheet'!D$5)
-(INDEX([1]Hormel!$G$1:$G$576, MATCH('[1]Score Sheet'!D$3, [1]Hormel!$B$1:$B$576, 0) -1 + IF('[1]Score Sheet'!D364&gt;1000, MATCH('[1]Score Sheet'!D364, [1]Hormel!$D$1:$D$24, 0), '[1]Score Sheet'!D364))*'[1]Score Sheet'!D$6))</f>
        <v>0</v>
      </c>
      <c r="G364" s="34">
        <f>IF('[1]Score Sheet'!F364="", 0, 50 -(INDEX([1]Hormel!$E$1:$E$576, MATCH('[1]Score Sheet'!F$3, [1]Hormel!$B$1:$B$576, 0) -1 + IF('[1]Score Sheet'!F364&gt;1000, MATCH('[1]Score Sheet'!F364, [1]Hormel!$D$1:$D$24, 0), '[1]Score Sheet'!F364))*'[1]Score Sheet'!F$4)
-(INDEX([1]Hormel!$F$1:$F$576, MATCH('[1]Score Sheet'!F$3, [1]Hormel!$B$1:$B$576, 0) -1 + IF('[1]Score Sheet'!F364&gt;1000, MATCH('[1]Score Sheet'!F364, [1]Hormel!$D$1:$D$24, 0), '[1]Score Sheet'!F364))*'[1]Score Sheet'!F$5)
-(INDEX([1]Hormel!$G$1:$G$576, MATCH('[1]Score Sheet'!F$3, [1]Hormel!$B$1:$B$576, 0) -1 + IF('[1]Score Sheet'!F364&gt;1000, MATCH('[1]Score Sheet'!F364, [1]Hormel!$D$1:$D$24, 0), '[1]Score Sheet'!F364))*'[1]Score Sheet'!F$6))</f>
        <v>0</v>
      </c>
      <c r="I364" s="34">
        <f>IF('[1]Score Sheet'!H364="", 0, 50 -(INDEX([1]Hormel!$E$1:$E$576, MATCH('[1]Score Sheet'!H$3, [1]Hormel!$B$1:$B$576, 0) -1 + IF('[1]Score Sheet'!H364&gt;1000, MATCH('[1]Score Sheet'!H364, [1]Hormel!$D$1:$D$24, 0), '[1]Score Sheet'!H364))*'[1]Score Sheet'!H$4)
-(INDEX([1]Hormel!$F$1:$F$576, MATCH('[1]Score Sheet'!H$3, [1]Hormel!$B$1:$B$576, 0) -1 + IF('[1]Score Sheet'!H364&gt;1000, MATCH('[1]Score Sheet'!H364, [1]Hormel!$D$1:$D$24, 0), '[1]Score Sheet'!H364))*'[1]Score Sheet'!H$5)
-(INDEX([1]Hormel!$G$1:$G$576, MATCH('[1]Score Sheet'!H$3, [1]Hormel!$B$1:$B$576, 0) -1 + IF('[1]Score Sheet'!H364&gt;1000, MATCH('[1]Score Sheet'!H364, [1]Hormel!$D$1:$D$24, 0), '[1]Score Sheet'!H364))*'[1]Score Sheet'!H$6))</f>
        <v>0</v>
      </c>
      <c r="K364" s="34">
        <f>IF('[1]Score Sheet'!J364="", 0, 50 -(INDEX([1]Hormel!$E$1:$E$576, MATCH('[1]Score Sheet'!J$3, [1]Hormel!$B$1:$B$576, 0) -1 + IF('[1]Score Sheet'!J364&gt;1000, MATCH('[1]Score Sheet'!J364, [1]Hormel!$D$1:$D$24, 0), '[1]Score Sheet'!J364))*'[1]Score Sheet'!J$4)
-(INDEX([1]Hormel!$F$1:$F$576, MATCH('[1]Score Sheet'!J$3, [1]Hormel!$B$1:$B$576, 0) -1 + IF('[1]Score Sheet'!J364&gt;1000, MATCH('[1]Score Sheet'!J364, [1]Hormel!$D$1:$D$24, 0), '[1]Score Sheet'!J364))*'[1]Score Sheet'!J$5)
-(INDEX([1]Hormel!$G$1:$G$576, MATCH('[1]Score Sheet'!J$3, [1]Hormel!$B$1:$B$576, 0) -1 + IF('[1]Score Sheet'!J364&gt;1000, MATCH('[1]Score Sheet'!J364, [1]Hormel!$D$1:$D$24, 0), '[1]Score Sheet'!J364))*'[1]Score Sheet'!J$6))</f>
        <v>0</v>
      </c>
      <c r="M364" s="34">
        <f>IF('[1]Score Sheet'!L364="", 0, 50 -(INDEX([1]Hormel!$E$1:$E$576, MATCH('[1]Score Sheet'!L$3, [1]Hormel!$B$1:$B$576, 0) -1 + IF('[1]Score Sheet'!L364&gt;1000, MATCH('[1]Score Sheet'!L364, [1]Hormel!$D$1:$D$24, 0), '[1]Score Sheet'!L364))*'[1]Score Sheet'!L$4)
-(INDEX([1]Hormel!$F$1:$F$576, MATCH('[1]Score Sheet'!L$3, [1]Hormel!$B$1:$B$576, 0) -1 + IF('[1]Score Sheet'!L364&gt;1000, MATCH('[1]Score Sheet'!L364, [1]Hormel!$D$1:$D$24, 0), '[1]Score Sheet'!L364))*'[1]Score Sheet'!L$5)
-(INDEX([1]Hormel!$G$1:$G$576, MATCH('[1]Score Sheet'!L$3, [1]Hormel!$B$1:$B$576, 0) -1 + IF('[1]Score Sheet'!L364&gt;1000, MATCH('[1]Score Sheet'!L364, [1]Hormel!$D$1:$D$24, 0), '[1]Score Sheet'!L364))*'[1]Score Sheet'!L$6))</f>
        <v>0</v>
      </c>
      <c r="O364" s="34">
        <f>IF('[1]Score Sheet'!N364="", 0, 50 -(INDEX([1]Hormel!$E$1:$E$576, MATCH('[1]Score Sheet'!N$3, [1]Hormel!$B$1:$B$576, 0) -1 + IF('[1]Score Sheet'!N364&gt;1000, MATCH('[1]Score Sheet'!N364, [1]Hormel!$D$1:$D$24, 0), '[1]Score Sheet'!N364))*'[1]Score Sheet'!N$4)
-(INDEX([1]Hormel!$F$1:$F$576, MATCH('[1]Score Sheet'!N$3, [1]Hormel!$B$1:$B$576, 0) -1 + IF('[1]Score Sheet'!N364&gt;1000, MATCH('[1]Score Sheet'!N364, [1]Hormel!$D$1:$D$24, 0), '[1]Score Sheet'!N364))*'[1]Score Sheet'!N$5)
-(INDEX([1]Hormel!$G$1:$G$576, MATCH('[1]Score Sheet'!N$3, [1]Hormel!$B$1:$B$576, 0) -1 + IF('[1]Score Sheet'!N364&gt;1000, MATCH('[1]Score Sheet'!N364, [1]Hormel!$D$1:$D$24, 0), '[1]Score Sheet'!N364))*'[1]Score Sheet'!N$6))</f>
        <v>0</v>
      </c>
      <c r="Q364" s="34">
        <f>IF('[1]Score Sheet'!P364="", 0, 50 -(INDEX([1]Hormel!$E$1:$E$576, MATCH('[1]Score Sheet'!P$3, [1]Hormel!$B$1:$B$576, 0) -1 + IF('[1]Score Sheet'!P364&gt;1000, MATCH('[1]Score Sheet'!P364, [1]Hormel!$D$1:$D$24, 0), '[1]Score Sheet'!P364))*'[1]Score Sheet'!P$4)
-(INDEX([1]Hormel!$F$1:$F$576, MATCH('[1]Score Sheet'!P$3, [1]Hormel!$B$1:$B$576, 0) -1 + IF('[1]Score Sheet'!P364&gt;1000, MATCH('[1]Score Sheet'!P364, [1]Hormel!$D$1:$D$24, 0), '[1]Score Sheet'!P364))*'[1]Score Sheet'!P$5)
-(INDEX([1]Hormel!$G$1:$G$576, MATCH('[1]Score Sheet'!P$3, [1]Hormel!$B$1:$B$576, 0) -1 + IF('[1]Score Sheet'!P364&gt;1000, MATCH('[1]Score Sheet'!P364, [1]Hormel!$D$1:$D$24, 0), '[1]Score Sheet'!P364))*'[1]Score Sheet'!P$6))</f>
        <v>0</v>
      </c>
      <c r="S364" s="34">
        <f>IF('[1]Score Sheet'!R364="", 0, 50 -(INDEX([1]Hormel!$E$1:$E$576, MATCH('[1]Score Sheet'!R$3, [1]Hormel!$B$1:$B$576, 0) -1 + IF('[1]Score Sheet'!R364&gt;1000, MATCH('[1]Score Sheet'!R364, [1]Hormel!$D$1:$D$24, 0), '[1]Score Sheet'!R364))*'[1]Score Sheet'!R$4)
-(INDEX([1]Hormel!$F$1:$F$576, MATCH('[1]Score Sheet'!R$3, [1]Hormel!$B$1:$B$576, 0) -1 + IF('[1]Score Sheet'!R364&gt;1000, MATCH('[1]Score Sheet'!R364, [1]Hormel!$D$1:$D$24, 0), '[1]Score Sheet'!R364))*'[1]Score Sheet'!R$5)
-(INDEX([1]Hormel!$G$1:$G$576, MATCH('[1]Score Sheet'!R$3, [1]Hormel!$B$1:$B$576, 0) -1 + IF('[1]Score Sheet'!R364&gt;1000, MATCH('[1]Score Sheet'!R364, [1]Hormel!$D$1:$D$24, 0), '[1]Score Sheet'!R364))*'[1]Score Sheet'!R$6))</f>
        <v>0</v>
      </c>
      <c r="T364" s="30"/>
      <c r="U364" s="34">
        <f>IF('[1]Score Sheet'!T364="", 0, 50 -(INDEX([1]Hormel!$E$1:$E$576, MATCH('[1]Score Sheet'!T$3, [1]Hormel!$B$1:$B$576, 0) -1 + IF('[1]Score Sheet'!T364&gt;1000, MATCH('[1]Score Sheet'!T364, [1]Hormel!$D$1:$D$24, 0), '[1]Score Sheet'!T364))*'[1]Score Sheet'!T$4)
-(INDEX([1]Hormel!$F$1:$F$576, MATCH('[1]Score Sheet'!T$3, [1]Hormel!$B$1:$B$576, 0) -1 + IF('[1]Score Sheet'!T364&gt;1000, MATCH('[1]Score Sheet'!T364, [1]Hormel!$D$1:$D$24, 0), '[1]Score Sheet'!T364))*'[1]Score Sheet'!T$5)
-(INDEX([1]Hormel!$G$1:$G$576, MATCH('[1]Score Sheet'!T$3, [1]Hormel!$B$1:$B$576, 0) -1 + IF('[1]Score Sheet'!T364&gt;1000, MATCH('[1]Score Sheet'!T364, [1]Hormel!$D$1:$D$24, 0), '[1]Score Sheet'!T364))*'[1]Score Sheet'!T$6))</f>
        <v>0</v>
      </c>
      <c r="Z364" s="35">
        <f t="shared" si="212"/>
        <v>0</v>
      </c>
      <c r="AA364">
        <f>RANK(Z364, $Z$1:$Z$4662)</f>
        <v>49</v>
      </c>
      <c r="AB364" t="str">
        <f>IF(Z364&lt;&gt;0, COUNTIF($AA$1:$AA$4662,AA364)-1, "")</f>
        <v/>
      </c>
      <c r="AF364">
        <f t="shared" si="213"/>
        <v>0</v>
      </c>
      <c r="AG364">
        <f>RANK(AF364,AF:AF)</f>
        <v>49</v>
      </c>
      <c r="AH364">
        <f t="shared" si="214"/>
        <v>0</v>
      </c>
      <c r="AI364">
        <f>RANK(AH364,AH:AH)</f>
        <v>48</v>
      </c>
      <c r="AJ364">
        <f t="shared" si="215"/>
        <v>0</v>
      </c>
      <c r="AK364">
        <f>RANK(AJ364,AJ:AJ)</f>
        <v>49</v>
      </c>
    </row>
    <row r="365" spans="1:37" x14ac:dyDescent="0.3">
      <c r="A365" s="32"/>
      <c r="B365" s="30"/>
      <c r="C365" s="30"/>
      <c r="E365" s="34">
        <f>IF('[1]Score Sheet'!D365="", 0, 50 -(INDEX([1]Hormel!$E$1:$E$576, MATCH('[1]Score Sheet'!D$3, [1]Hormel!$B$1:$B$576, 0) -1 + IF('[1]Score Sheet'!D365&gt;1000, MATCH('[1]Score Sheet'!D365, [1]Hormel!$D$1:$D$24, 0), '[1]Score Sheet'!D365))*'[1]Score Sheet'!D$4)
-(INDEX([1]Hormel!$F$1:$F$576, MATCH('[1]Score Sheet'!D$3, [1]Hormel!$B$1:$B$576, 0) -1 + IF('[1]Score Sheet'!D365&gt;1000, MATCH('[1]Score Sheet'!D365, [1]Hormel!$D$1:$D$24, 0), '[1]Score Sheet'!D365))*'[1]Score Sheet'!D$5)
-(INDEX([1]Hormel!$G$1:$G$576, MATCH('[1]Score Sheet'!D$3, [1]Hormel!$B$1:$B$576, 0) -1 + IF('[1]Score Sheet'!D365&gt;1000, MATCH('[1]Score Sheet'!D365, [1]Hormel!$D$1:$D$24, 0), '[1]Score Sheet'!D365))*'[1]Score Sheet'!D$6))</f>
        <v>0</v>
      </c>
      <c r="G365" s="34">
        <f>IF('[1]Score Sheet'!F365="", 0, 50 -(INDEX([1]Hormel!$E$1:$E$576, MATCH('[1]Score Sheet'!F$3, [1]Hormel!$B$1:$B$576, 0) -1 + IF('[1]Score Sheet'!F365&gt;1000, MATCH('[1]Score Sheet'!F365, [1]Hormel!$D$1:$D$24, 0), '[1]Score Sheet'!F365))*'[1]Score Sheet'!F$4)
-(INDEX([1]Hormel!$F$1:$F$576, MATCH('[1]Score Sheet'!F$3, [1]Hormel!$B$1:$B$576, 0) -1 + IF('[1]Score Sheet'!F365&gt;1000, MATCH('[1]Score Sheet'!F365, [1]Hormel!$D$1:$D$24, 0), '[1]Score Sheet'!F365))*'[1]Score Sheet'!F$5)
-(INDEX([1]Hormel!$G$1:$G$576, MATCH('[1]Score Sheet'!F$3, [1]Hormel!$B$1:$B$576, 0) -1 + IF('[1]Score Sheet'!F365&gt;1000, MATCH('[1]Score Sheet'!F365, [1]Hormel!$D$1:$D$24, 0), '[1]Score Sheet'!F365))*'[1]Score Sheet'!F$6))</f>
        <v>0</v>
      </c>
      <c r="I365" s="34">
        <f>IF('[1]Score Sheet'!H365="", 0, 50 -(INDEX([1]Hormel!$E$1:$E$576, MATCH('[1]Score Sheet'!H$3, [1]Hormel!$B$1:$B$576, 0) -1 + IF('[1]Score Sheet'!H365&gt;1000, MATCH('[1]Score Sheet'!H365, [1]Hormel!$D$1:$D$24, 0), '[1]Score Sheet'!H365))*'[1]Score Sheet'!H$4)
-(INDEX([1]Hormel!$F$1:$F$576, MATCH('[1]Score Sheet'!H$3, [1]Hormel!$B$1:$B$576, 0) -1 + IF('[1]Score Sheet'!H365&gt;1000, MATCH('[1]Score Sheet'!H365, [1]Hormel!$D$1:$D$24, 0), '[1]Score Sheet'!H365))*'[1]Score Sheet'!H$5)
-(INDEX([1]Hormel!$G$1:$G$576, MATCH('[1]Score Sheet'!H$3, [1]Hormel!$B$1:$B$576, 0) -1 + IF('[1]Score Sheet'!H365&gt;1000, MATCH('[1]Score Sheet'!H365, [1]Hormel!$D$1:$D$24, 0), '[1]Score Sheet'!H365))*'[1]Score Sheet'!H$6))</f>
        <v>0</v>
      </c>
      <c r="K365" s="34">
        <f>IF('[1]Score Sheet'!J365="", 0, 50 -(INDEX([1]Hormel!$E$1:$E$576, MATCH('[1]Score Sheet'!J$3, [1]Hormel!$B$1:$B$576, 0) -1 + IF('[1]Score Sheet'!J365&gt;1000, MATCH('[1]Score Sheet'!J365, [1]Hormel!$D$1:$D$24, 0), '[1]Score Sheet'!J365))*'[1]Score Sheet'!J$4)
-(INDEX([1]Hormel!$F$1:$F$576, MATCH('[1]Score Sheet'!J$3, [1]Hormel!$B$1:$B$576, 0) -1 + IF('[1]Score Sheet'!J365&gt;1000, MATCH('[1]Score Sheet'!J365, [1]Hormel!$D$1:$D$24, 0), '[1]Score Sheet'!J365))*'[1]Score Sheet'!J$5)
-(INDEX([1]Hormel!$G$1:$G$576, MATCH('[1]Score Sheet'!J$3, [1]Hormel!$B$1:$B$576, 0) -1 + IF('[1]Score Sheet'!J365&gt;1000, MATCH('[1]Score Sheet'!J365, [1]Hormel!$D$1:$D$24, 0), '[1]Score Sheet'!J365))*'[1]Score Sheet'!J$6))</f>
        <v>0</v>
      </c>
      <c r="M365" s="34">
        <f>IF('[1]Score Sheet'!L365="", 0, 50 -(INDEX([1]Hormel!$E$1:$E$576, MATCH('[1]Score Sheet'!L$3, [1]Hormel!$B$1:$B$576, 0) -1 + IF('[1]Score Sheet'!L365&gt;1000, MATCH('[1]Score Sheet'!L365, [1]Hormel!$D$1:$D$24, 0), '[1]Score Sheet'!L365))*'[1]Score Sheet'!L$4)
-(INDEX([1]Hormel!$F$1:$F$576, MATCH('[1]Score Sheet'!L$3, [1]Hormel!$B$1:$B$576, 0) -1 + IF('[1]Score Sheet'!L365&gt;1000, MATCH('[1]Score Sheet'!L365, [1]Hormel!$D$1:$D$24, 0), '[1]Score Sheet'!L365))*'[1]Score Sheet'!L$5)
-(INDEX([1]Hormel!$G$1:$G$576, MATCH('[1]Score Sheet'!L$3, [1]Hormel!$B$1:$B$576, 0) -1 + IF('[1]Score Sheet'!L365&gt;1000, MATCH('[1]Score Sheet'!L365, [1]Hormel!$D$1:$D$24, 0), '[1]Score Sheet'!L365))*'[1]Score Sheet'!L$6))</f>
        <v>0</v>
      </c>
      <c r="O365" s="34">
        <f>IF('[1]Score Sheet'!N365="", 0, 50 -(INDEX([1]Hormel!$E$1:$E$576, MATCH('[1]Score Sheet'!N$3, [1]Hormel!$B$1:$B$576, 0) -1 + IF('[1]Score Sheet'!N365&gt;1000, MATCH('[1]Score Sheet'!N365, [1]Hormel!$D$1:$D$24, 0), '[1]Score Sheet'!N365))*'[1]Score Sheet'!N$4)
-(INDEX([1]Hormel!$F$1:$F$576, MATCH('[1]Score Sheet'!N$3, [1]Hormel!$B$1:$B$576, 0) -1 + IF('[1]Score Sheet'!N365&gt;1000, MATCH('[1]Score Sheet'!N365, [1]Hormel!$D$1:$D$24, 0), '[1]Score Sheet'!N365))*'[1]Score Sheet'!N$5)
-(INDEX([1]Hormel!$G$1:$G$576, MATCH('[1]Score Sheet'!N$3, [1]Hormel!$B$1:$B$576, 0) -1 + IF('[1]Score Sheet'!N365&gt;1000, MATCH('[1]Score Sheet'!N365, [1]Hormel!$D$1:$D$24, 0), '[1]Score Sheet'!N365))*'[1]Score Sheet'!N$6))</f>
        <v>0</v>
      </c>
      <c r="Q365" s="34">
        <f>IF('[1]Score Sheet'!P365="", 0, 50 -(INDEX([1]Hormel!$E$1:$E$576, MATCH('[1]Score Sheet'!P$3, [1]Hormel!$B$1:$B$576, 0) -1 + IF('[1]Score Sheet'!P365&gt;1000, MATCH('[1]Score Sheet'!P365, [1]Hormel!$D$1:$D$24, 0), '[1]Score Sheet'!P365))*'[1]Score Sheet'!P$4)
-(INDEX([1]Hormel!$F$1:$F$576, MATCH('[1]Score Sheet'!P$3, [1]Hormel!$B$1:$B$576, 0) -1 + IF('[1]Score Sheet'!P365&gt;1000, MATCH('[1]Score Sheet'!P365, [1]Hormel!$D$1:$D$24, 0), '[1]Score Sheet'!P365))*'[1]Score Sheet'!P$5)
-(INDEX([1]Hormel!$G$1:$G$576, MATCH('[1]Score Sheet'!P$3, [1]Hormel!$B$1:$B$576, 0) -1 + IF('[1]Score Sheet'!P365&gt;1000, MATCH('[1]Score Sheet'!P365, [1]Hormel!$D$1:$D$24, 0), '[1]Score Sheet'!P365))*'[1]Score Sheet'!P$6))</f>
        <v>0</v>
      </c>
      <c r="S365" s="34">
        <f>IF('[1]Score Sheet'!R365="", 0, 50 -(INDEX([1]Hormel!$E$1:$E$576, MATCH('[1]Score Sheet'!R$3, [1]Hormel!$B$1:$B$576, 0) -1 + IF('[1]Score Sheet'!R365&gt;1000, MATCH('[1]Score Sheet'!R365, [1]Hormel!$D$1:$D$24, 0), '[1]Score Sheet'!R365))*'[1]Score Sheet'!R$4)
-(INDEX([1]Hormel!$F$1:$F$576, MATCH('[1]Score Sheet'!R$3, [1]Hormel!$B$1:$B$576, 0) -1 + IF('[1]Score Sheet'!R365&gt;1000, MATCH('[1]Score Sheet'!R365, [1]Hormel!$D$1:$D$24, 0), '[1]Score Sheet'!R365))*'[1]Score Sheet'!R$5)
-(INDEX([1]Hormel!$G$1:$G$576, MATCH('[1]Score Sheet'!R$3, [1]Hormel!$B$1:$B$576, 0) -1 + IF('[1]Score Sheet'!R365&gt;1000, MATCH('[1]Score Sheet'!R365, [1]Hormel!$D$1:$D$24, 0), '[1]Score Sheet'!R365))*'[1]Score Sheet'!R$6))</f>
        <v>0</v>
      </c>
      <c r="T365" s="30"/>
      <c r="U365" s="34">
        <f>IF('[1]Score Sheet'!T365="", 0, 50 -(INDEX([1]Hormel!$E$1:$E$576, MATCH('[1]Score Sheet'!T$3, [1]Hormel!$B$1:$B$576, 0) -1 + IF('[1]Score Sheet'!T365&gt;1000, MATCH('[1]Score Sheet'!T365, [1]Hormel!$D$1:$D$24, 0), '[1]Score Sheet'!T365))*'[1]Score Sheet'!T$4)
-(INDEX([1]Hormel!$F$1:$F$576, MATCH('[1]Score Sheet'!T$3, [1]Hormel!$B$1:$B$576, 0) -1 + IF('[1]Score Sheet'!T365&gt;1000, MATCH('[1]Score Sheet'!T365, [1]Hormel!$D$1:$D$24, 0), '[1]Score Sheet'!T365))*'[1]Score Sheet'!T$5)
-(INDEX([1]Hormel!$G$1:$G$576, MATCH('[1]Score Sheet'!T$3, [1]Hormel!$B$1:$B$576, 0) -1 + IF('[1]Score Sheet'!T365&gt;1000, MATCH('[1]Score Sheet'!T365, [1]Hormel!$D$1:$D$24, 0), '[1]Score Sheet'!T365))*'[1]Score Sheet'!T$6))</f>
        <v>0</v>
      </c>
      <c r="Z365" s="35">
        <f t="shared" si="212"/>
        <v>0</v>
      </c>
      <c r="AA365">
        <f>RANK(Z365, $Z$1:$Z$4662)</f>
        <v>49</v>
      </c>
      <c r="AB365" t="str">
        <f>IF(Z365&lt;&gt;0, COUNTIF($AA$1:$AA$4662,AA365)-1, "")</f>
        <v/>
      </c>
      <c r="AF365">
        <f t="shared" si="213"/>
        <v>0</v>
      </c>
      <c r="AG365">
        <f>RANK(AF365,AF:AF)</f>
        <v>49</v>
      </c>
      <c r="AH365">
        <f t="shared" si="214"/>
        <v>0</v>
      </c>
      <c r="AI365">
        <f>RANK(AH365,AH:AH)</f>
        <v>48</v>
      </c>
      <c r="AJ365">
        <f t="shared" si="215"/>
        <v>0</v>
      </c>
      <c r="AK365">
        <f>RANK(AJ365,AJ:AJ)</f>
        <v>49</v>
      </c>
    </row>
    <row r="366" spans="1:37" x14ac:dyDescent="0.3">
      <c r="A366" s="36"/>
      <c r="B366" s="30"/>
      <c r="C366" s="30"/>
      <c r="E366" s="34">
        <f>IF('[1]Score Sheet'!D366="", 0, 50 -(INDEX([1]Hormel!$E$1:$E$576, MATCH('[1]Score Sheet'!D$3, [1]Hormel!$B$1:$B$576, 0) -1 + IF('[1]Score Sheet'!D366&gt;1000, MATCH('[1]Score Sheet'!D366, [1]Hormel!$D$1:$D$24, 0), '[1]Score Sheet'!D366))*'[1]Score Sheet'!D$4)
-(INDEX([1]Hormel!$F$1:$F$576, MATCH('[1]Score Sheet'!D$3, [1]Hormel!$B$1:$B$576, 0) -1 + IF('[1]Score Sheet'!D366&gt;1000, MATCH('[1]Score Sheet'!D366, [1]Hormel!$D$1:$D$24, 0), '[1]Score Sheet'!D366))*'[1]Score Sheet'!D$5)
-(INDEX([1]Hormel!$G$1:$G$576, MATCH('[1]Score Sheet'!D$3, [1]Hormel!$B$1:$B$576, 0) -1 + IF('[1]Score Sheet'!D366&gt;1000, MATCH('[1]Score Sheet'!D366, [1]Hormel!$D$1:$D$24, 0), '[1]Score Sheet'!D366))*'[1]Score Sheet'!D$6))</f>
        <v>0</v>
      </c>
      <c r="G366" s="34">
        <f>IF('[1]Score Sheet'!F366="", 0, 50 -(INDEX([1]Hormel!$E$1:$E$576, MATCH('[1]Score Sheet'!F$3, [1]Hormel!$B$1:$B$576, 0) -1 + IF('[1]Score Sheet'!F366&gt;1000, MATCH('[1]Score Sheet'!F366, [1]Hormel!$D$1:$D$24, 0), '[1]Score Sheet'!F366))*'[1]Score Sheet'!F$4)
-(INDEX([1]Hormel!$F$1:$F$576, MATCH('[1]Score Sheet'!F$3, [1]Hormel!$B$1:$B$576, 0) -1 + IF('[1]Score Sheet'!F366&gt;1000, MATCH('[1]Score Sheet'!F366, [1]Hormel!$D$1:$D$24, 0), '[1]Score Sheet'!F366))*'[1]Score Sheet'!F$5)
-(INDEX([1]Hormel!$G$1:$G$576, MATCH('[1]Score Sheet'!F$3, [1]Hormel!$B$1:$B$576, 0) -1 + IF('[1]Score Sheet'!F366&gt;1000, MATCH('[1]Score Sheet'!F366, [1]Hormel!$D$1:$D$24, 0), '[1]Score Sheet'!F366))*'[1]Score Sheet'!F$6))</f>
        <v>0</v>
      </c>
      <c r="I366" s="34">
        <f>IF('[1]Score Sheet'!H366="", 0, 50 -(INDEX([1]Hormel!$E$1:$E$576, MATCH('[1]Score Sheet'!H$3, [1]Hormel!$B$1:$B$576, 0) -1 + IF('[1]Score Sheet'!H366&gt;1000, MATCH('[1]Score Sheet'!H366, [1]Hormel!$D$1:$D$24, 0), '[1]Score Sheet'!H366))*'[1]Score Sheet'!H$4)
-(INDEX([1]Hormel!$F$1:$F$576, MATCH('[1]Score Sheet'!H$3, [1]Hormel!$B$1:$B$576, 0) -1 + IF('[1]Score Sheet'!H366&gt;1000, MATCH('[1]Score Sheet'!H366, [1]Hormel!$D$1:$D$24, 0), '[1]Score Sheet'!H366))*'[1]Score Sheet'!H$5)
-(INDEX([1]Hormel!$G$1:$G$576, MATCH('[1]Score Sheet'!H$3, [1]Hormel!$B$1:$B$576, 0) -1 + IF('[1]Score Sheet'!H366&gt;1000, MATCH('[1]Score Sheet'!H366, [1]Hormel!$D$1:$D$24, 0), '[1]Score Sheet'!H366))*'[1]Score Sheet'!H$6))</f>
        <v>0</v>
      </c>
      <c r="K366" s="34">
        <f>IF('[1]Score Sheet'!J366="", 0, 50 -(INDEX([1]Hormel!$E$1:$E$576, MATCH('[1]Score Sheet'!J$3, [1]Hormel!$B$1:$B$576, 0) -1 + IF('[1]Score Sheet'!J366&gt;1000, MATCH('[1]Score Sheet'!J366, [1]Hormel!$D$1:$D$24, 0), '[1]Score Sheet'!J366))*'[1]Score Sheet'!J$4)
-(INDEX([1]Hormel!$F$1:$F$576, MATCH('[1]Score Sheet'!J$3, [1]Hormel!$B$1:$B$576, 0) -1 + IF('[1]Score Sheet'!J366&gt;1000, MATCH('[1]Score Sheet'!J366, [1]Hormel!$D$1:$D$24, 0), '[1]Score Sheet'!J366))*'[1]Score Sheet'!J$5)
-(INDEX([1]Hormel!$G$1:$G$576, MATCH('[1]Score Sheet'!J$3, [1]Hormel!$B$1:$B$576, 0) -1 + IF('[1]Score Sheet'!J366&gt;1000, MATCH('[1]Score Sheet'!J366, [1]Hormel!$D$1:$D$24, 0), '[1]Score Sheet'!J366))*'[1]Score Sheet'!J$6))</f>
        <v>0</v>
      </c>
      <c r="M366" s="34">
        <f>IF('[1]Score Sheet'!L366="", 0, 50 -(INDEX([1]Hormel!$E$1:$E$576, MATCH('[1]Score Sheet'!L$3, [1]Hormel!$B$1:$B$576, 0) -1 + IF('[1]Score Sheet'!L366&gt;1000, MATCH('[1]Score Sheet'!L366, [1]Hormel!$D$1:$D$24, 0), '[1]Score Sheet'!L366))*'[1]Score Sheet'!L$4)
-(INDEX([1]Hormel!$F$1:$F$576, MATCH('[1]Score Sheet'!L$3, [1]Hormel!$B$1:$B$576, 0) -1 + IF('[1]Score Sheet'!L366&gt;1000, MATCH('[1]Score Sheet'!L366, [1]Hormel!$D$1:$D$24, 0), '[1]Score Sheet'!L366))*'[1]Score Sheet'!L$5)
-(INDEX([1]Hormel!$G$1:$G$576, MATCH('[1]Score Sheet'!L$3, [1]Hormel!$B$1:$B$576, 0) -1 + IF('[1]Score Sheet'!L366&gt;1000, MATCH('[1]Score Sheet'!L366, [1]Hormel!$D$1:$D$24, 0), '[1]Score Sheet'!L366))*'[1]Score Sheet'!L$6))</f>
        <v>0</v>
      </c>
      <c r="O366" s="34">
        <f>IF('[1]Score Sheet'!N366="", 0, 50 -(INDEX([1]Hormel!$E$1:$E$576, MATCH('[1]Score Sheet'!N$3, [1]Hormel!$B$1:$B$576, 0) -1 + IF('[1]Score Sheet'!N366&gt;1000, MATCH('[1]Score Sheet'!N366, [1]Hormel!$D$1:$D$24, 0), '[1]Score Sheet'!N366))*'[1]Score Sheet'!N$4)
-(INDEX([1]Hormel!$F$1:$F$576, MATCH('[1]Score Sheet'!N$3, [1]Hormel!$B$1:$B$576, 0) -1 + IF('[1]Score Sheet'!N366&gt;1000, MATCH('[1]Score Sheet'!N366, [1]Hormel!$D$1:$D$24, 0), '[1]Score Sheet'!N366))*'[1]Score Sheet'!N$5)
-(INDEX([1]Hormel!$G$1:$G$576, MATCH('[1]Score Sheet'!N$3, [1]Hormel!$B$1:$B$576, 0) -1 + IF('[1]Score Sheet'!N366&gt;1000, MATCH('[1]Score Sheet'!N366, [1]Hormel!$D$1:$D$24, 0), '[1]Score Sheet'!N366))*'[1]Score Sheet'!N$6))</f>
        <v>0</v>
      </c>
      <c r="Q366" s="34">
        <f>IF('[1]Score Sheet'!P366="", 0, 50 -(INDEX([1]Hormel!$E$1:$E$576, MATCH('[1]Score Sheet'!P$3, [1]Hormel!$B$1:$B$576, 0) -1 + IF('[1]Score Sheet'!P366&gt;1000, MATCH('[1]Score Sheet'!P366, [1]Hormel!$D$1:$D$24, 0), '[1]Score Sheet'!P366))*'[1]Score Sheet'!P$4)
-(INDEX([1]Hormel!$F$1:$F$576, MATCH('[1]Score Sheet'!P$3, [1]Hormel!$B$1:$B$576, 0) -1 + IF('[1]Score Sheet'!P366&gt;1000, MATCH('[1]Score Sheet'!P366, [1]Hormel!$D$1:$D$24, 0), '[1]Score Sheet'!P366))*'[1]Score Sheet'!P$5)
-(INDEX([1]Hormel!$G$1:$G$576, MATCH('[1]Score Sheet'!P$3, [1]Hormel!$B$1:$B$576, 0) -1 + IF('[1]Score Sheet'!P366&gt;1000, MATCH('[1]Score Sheet'!P366, [1]Hormel!$D$1:$D$24, 0), '[1]Score Sheet'!P366))*'[1]Score Sheet'!P$6))</f>
        <v>0</v>
      </c>
      <c r="S366" s="34">
        <f>IF('[1]Score Sheet'!R366="", 0, 50 -(INDEX([1]Hormel!$E$1:$E$576, MATCH('[1]Score Sheet'!R$3, [1]Hormel!$B$1:$B$576, 0) -1 + IF('[1]Score Sheet'!R366&gt;1000, MATCH('[1]Score Sheet'!R366, [1]Hormel!$D$1:$D$24, 0), '[1]Score Sheet'!R366))*'[1]Score Sheet'!R$4)
-(INDEX([1]Hormel!$F$1:$F$576, MATCH('[1]Score Sheet'!R$3, [1]Hormel!$B$1:$B$576, 0) -1 + IF('[1]Score Sheet'!R366&gt;1000, MATCH('[1]Score Sheet'!R366, [1]Hormel!$D$1:$D$24, 0), '[1]Score Sheet'!R366))*'[1]Score Sheet'!R$5)
-(INDEX([1]Hormel!$G$1:$G$576, MATCH('[1]Score Sheet'!R$3, [1]Hormel!$B$1:$B$576, 0) -1 + IF('[1]Score Sheet'!R366&gt;1000, MATCH('[1]Score Sheet'!R366, [1]Hormel!$D$1:$D$24, 0), '[1]Score Sheet'!R366))*'[1]Score Sheet'!R$6))</f>
        <v>0</v>
      </c>
      <c r="T366" s="37"/>
      <c r="U366" s="34">
        <f>IF('[1]Score Sheet'!T366="", 0, 50 -(INDEX([1]Hormel!$E$1:$E$576, MATCH('[1]Score Sheet'!T$3, [1]Hormel!$B$1:$B$576, 0) -1 + IF('[1]Score Sheet'!T366&gt;1000, MATCH('[1]Score Sheet'!T366, [1]Hormel!$D$1:$D$24, 0), '[1]Score Sheet'!T366))*'[1]Score Sheet'!T$4)
-(INDEX([1]Hormel!$F$1:$F$576, MATCH('[1]Score Sheet'!T$3, [1]Hormel!$B$1:$B$576, 0) -1 + IF('[1]Score Sheet'!T366&gt;1000, MATCH('[1]Score Sheet'!T366, [1]Hormel!$D$1:$D$24, 0), '[1]Score Sheet'!T366))*'[1]Score Sheet'!T$5)
-(INDEX([1]Hormel!$G$1:$G$576, MATCH('[1]Score Sheet'!T$3, [1]Hormel!$B$1:$B$576, 0) -1 + IF('[1]Score Sheet'!T366&gt;1000, MATCH('[1]Score Sheet'!T366, [1]Hormel!$D$1:$D$24, 0), '[1]Score Sheet'!T366))*'[1]Score Sheet'!T$6))</f>
        <v>0</v>
      </c>
      <c r="Z366" s="35">
        <f t="shared" si="212"/>
        <v>0</v>
      </c>
      <c r="AA366">
        <f>RANK(Z366, $Z$1:$Z$4662)</f>
        <v>49</v>
      </c>
      <c r="AB366" t="str">
        <f>IF(Z366&lt;&gt;0, COUNTIF($AA$1:$AA$4662,AA366)-1, "")</f>
        <v/>
      </c>
      <c r="AF366">
        <f t="shared" si="213"/>
        <v>0</v>
      </c>
      <c r="AG366">
        <f>RANK(AF366,AF:AF)</f>
        <v>49</v>
      </c>
      <c r="AH366">
        <f t="shared" si="214"/>
        <v>0</v>
      </c>
      <c r="AI366">
        <f>RANK(AH366,AH:AH)</f>
        <v>48</v>
      </c>
      <c r="AJ366">
        <f t="shared" si="215"/>
        <v>0</v>
      </c>
      <c r="AK366">
        <f>RANK(AJ366,AJ:AJ)</f>
        <v>49</v>
      </c>
    </row>
    <row r="367" spans="1:37" x14ac:dyDescent="0.3">
      <c r="A367" s="32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3"/>
      <c r="U367" s="43"/>
      <c r="V367" s="44"/>
      <c r="W367" s="44"/>
      <c r="X367" s="44"/>
      <c r="Y367" s="44"/>
      <c r="Z367" s="44"/>
      <c r="AA367" s="44"/>
      <c r="AB367" s="43"/>
      <c r="AC367" s="43"/>
      <c r="AD367" s="30"/>
      <c r="AE367" s="30"/>
      <c r="AF367" s="2"/>
      <c r="AG367" s="2"/>
      <c r="AH367" s="2"/>
      <c r="AI367" s="2"/>
      <c r="AJ367" s="2"/>
      <c r="AK367" s="2"/>
    </row>
    <row r="368" spans="1:37" x14ac:dyDescent="0.3">
      <c r="A368" s="24" t="s">
        <v>30</v>
      </c>
      <c r="B368" s="25"/>
      <c r="C368" s="25"/>
      <c r="D368" s="25" t="s">
        <v>32</v>
      </c>
      <c r="E368" s="25"/>
      <c r="F368" s="25" t="s">
        <v>33</v>
      </c>
      <c r="G368" s="25"/>
      <c r="H368" s="25" t="s">
        <v>34</v>
      </c>
      <c r="I368" s="25"/>
      <c r="J368" s="25" t="s">
        <v>35</v>
      </c>
      <c r="K368" s="25"/>
      <c r="L368" s="25" t="s">
        <v>36</v>
      </c>
      <c r="M368" s="25"/>
      <c r="N368" s="25" t="s">
        <v>37</v>
      </c>
      <c r="O368" s="25"/>
      <c r="P368" s="25" t="s">
        <v>38</v>
      </c>
      <c r="Q368" s="25"/>
      <c r="R368" s="25" t="s">
        <v>39</v>
      </c>
      <c r="S368" s="26"/>
      <c r="T368" s="26" t="s">
        <v>8</v>
      </c>
      <c r="U368" s="26"/>
      <c r="V368" s="25" t="s">
        <v>50</v>
      </c>
      <c r="W368" s="25" t="s">
        <v>79</v>
      </c>
      <c r="X368" s="25" t="s">
        <v>80</v>
      </c>
      <c r="Y368" s="25"/>
      <c r="Z368" s="27" t="s">
        <v>24</v>
      </c>
      <c r="AA368" s="28" t="s">
        <v>25</v>
      </c>
      <c r="AB368" s="29">
        <f t="shared" ref="AB368" si="216">SUM(Z369:Z372)-MIN(Z369:Z372)</f>
        <v>0</v>
      </c>
      <c r="AC368" s="29">
        <f>RANK(AB368, $AB$1:$AB$4662)</f>
        <v>27</v>
      </c>
      <c r="AD368" s="30" t="str">
        <f>IF(AB368&lt;&gt;0, COUNTIF($AC$1:$AC$4662,AC368)-1, "")</f>
        <v/>
      </c>
      <c r="AE368" s="30"/>
      <c r="AF368" s="31" t="s">
        <v>43</v>
      </c>
      <c r="AG368" s="31" t="s">
        <v>44</v>
      </c>
      <c r="AH368" s="31" t="s">
        <v>43</v>
      </c>
      <c r="AI368" s="31" t="s">
        <v>44</v>
      </c>
      <c r="AJ368" s="31" t="s">
        <v>43</v>
      </c>
      <c r="AK368" s="31" t="s">
        <v>44</v>
      </c>
    </row>
    <row r="369" spans="1:37" x14ac:dyDescent="0.3">
      <c r="A369" s="32"/>
      <c r="B369" s="30"/>
      <c r="C369" s="30"/>
      <c r="E369" s="34">
        <f>IF('[1]Score Sheet'!D369="", 0, 50 -(INDEX([1]Hormel!$E$1:$E$576, MATCH('[1]Score Sheet'!D$3, [1]Hormel!$B$1:$B$576, 0) -1 + IF('[1]Score Sheet'!D369&gt;1000, MATCH('[1]Score Sheet'!D369, [1]Hormel!$D$1:$D$24, 0), '[1]Score Sheet'!D369))*'[1]Score Sheet'!D$4)
-(INDEX([1]Hormel!$F$1:$F$576, MATCH('[1]Score Sheet'!D$3, [1]Hormel!$B$1:$B$576, 0) -1 + IF('[1]Score Sheet'!D369&gt;1000, MATCH('[1]Score Sheet'!D369, [1]Hormel!$D$1:$D$24, 0), '[1]Score Sheet'!D369))*'[1]Score Sheet'!D$5)
-(INDEX([1]Hormel!$G$1:$G$576, MATCH('[1]Score Sheet'!D$3, [1]Hormel!$B$1:$B$576, 0) -1 + IF('[1]Score Sheet'!D369&gt;1000, MATCH('[1]Score Sheet'!D369, [1]Hormel!$D$1:$D$24, 0), '[1]Score Sheet'!D369))*'[1]Score Sheet'!D$6))</f>
        <v>0</v>
      </c>
      <c r="G369" s="34">
        <f>IF('[1]Score Sheet'!F369="", 0, 50 -(INDEX([1]Hormel!$E$1:$E$576, MATCH('[1]Score Sheet'!F$3, [1]Hormel!$B$1:$B$576, 0) -1 + IF('[1]Score Sheet'!F369&gt;1000, MATCH('[1]Score Sheet'!F369, [1]Hormel!$D$1:$D$24, 0), '[1]Score Sheet'!F369))*'[1]Score Sheet'!F$4)
-(INDEX([1]Hormel!$F$1:$F$576, MATCH('[1]Score Sheet'!F$3, [1]Hormel!$B$1:$B$576, 0) -1 + IF('[1]Score Sheet'!F369&gt;1000, MATCH('[1]Score Sheet'!F369, [1]Hormel!$D$1:$D$24, 0), '[1]Score Sheet'!F369))*'[1]Score Sheet'!F$5)
-(INDEX([1]Hormel!$G$1:$G$576, MATCH('[1]Score Sheet'!F$3, [1]Hormel!$B$1:$B$576, 0) -1 + IF('[1]Score Sheet'!F369&gt;1000, MATCH('[1]Score Sheet'!F369, [1]Hormel!$D$1:$D$24, 0), '[1]Score Sheet'!F369))*'[1]Score Sheet'!F$6))</f>
        <v>0</v>
      </c>
      <c r="I369" s="34">
        <f>IF('[1]Score Sheet'!H369="", 0, 50 -(INDEX([1]Hormel!$E$1:$E$576, MATCH('[1]Score Sheet'!H$3, [1]Hormel!$B$1:$B$576, 0) -1 + IF('[1]Score Sheet'!H369&gt;1000, MATCH('[1]Score Sheet'!H369, [1]Hormel!$D$1:$D$24, 0), '[1]Score Sheet'!H369))*'[1]Score Sheet'!H$4)
-(INDEX([1]Hormel!$F$1:$F$576, MATCH('[1]Score Sheet'!H$3, [1]Hormel!$B$1:$B$576, 0) -1 + IF('[1]Score Sheet'!H369&gt;1000, MATCH('[1]Score Sheet'!H369, [1]Hormel!$D$1:$D$24, 0), '[1]Score Sheet'!H369))*'[1]Score Sheet'!H$5)
-(INDEX([1]Hormel!$G$1:$G$576, MATCH('[1]Score Sheet'!H$3, [1]Hormel!$B$1:$B$576, 0) -1 + IF('[1]Score Sheet'!H369&gt;1000, MATCH('[1]Score Sheet'!H369, [1]Hormel!$D$1:$D$24, 0), '[1]Score Sheet'!H369))*'[1]Score Sheet'!H$6))</f>
        <v>0</v>
      </c>
      <c r="K369" s="34">
        <f>IF('[1]Score Sheet'!J369="", 0, 50 -(INDEX([1]Hormel!$E$1:$E$576, MATCH('[1]Score Sheet'!J$3, [1]Hormel!$B$1:$B$576, 0) -1 + IF('[1]Score Sheet'!J369&gt;1000, MATCH('[1]Score Sheet'!J369, [1]Hormel!$D$1:$D$24, 0), '[1]Score Sheet'!J369))*'[1]Score Sheet'!J$4)
-(INDEX([1]Hormel!$F$1:$F$576, MATCH('[1]Score Sheet'!J$3, [1]Hormel!$B$1:$B$576, 0) -1 + IF('[1]Score Sheet'!J369&gt;1000, MATCH('[1]Score Sheet'!J369, [1]Hormel!$D$1:$D$24, 0), '[1]Score Sheet'!J369))*'[1]Score Sheet'!J$5)
-(INDEX([1]Hormel!$G$1:$G$576, MATCH('[1]Score Sheet'!J$3, [1]Hormel!$B$1:$B$576, 0) -1 + IF('[1]Score Sheet'!J369&gt;1000, MATCH('[1]Score Sheet'!J369, [1]Hormel!$D$1:$D$24, 0), '[1]Score Sheet'!J369))*'[1]Score Sheet'!J$6))</f>
        <v>0</v>
      </c>
      <c r="M369" s="34">
        <f>IF('[1]Score Sheet'!L369="", 0, 50 -(INDEX([1]Hormel!$E$1:$E$576, MATCH('[1]Score Sheet'!L$3, [1]Hormel!$B$1:$B$576, 0) -1 + IF('[1]Score Sheet'!L369&gt;1000, MATCH('[1]Score Sheet'!L369, [1]Hormel!$D$1:$D$24, 0), '[1]Score Sheet'!L369))*'[1]Score Sheet'!L$4)
-(INDEX([1]Hormel!$F$1:$F$576, MATCH('[1]Score Sheet'!L$3, [1]Hormel!$B$1:$B$576, 0) -1 + IF('[1]Score Sheet'!L369&gt;1000, MATCH('[1]Score Sheet'!L369, [1]Hormel!$D$1:$D$24, 0), '[1]Score Sheet'!L369))*'[1]Score Sheet'!L$5)
-(INDEX([1]Hormel!$G$1:$G$576, MATCH('[1]Score Sheet'!L$3, [1]Hormel!$B$1:$B$576, 0) -1 + IF('[1]Score Sheet'!L369&gt;1000, MATCH('[1]Score Sheet'!L369, [1]Hormel!$D$1:$D$24, 0), '[1]Score Sheet'!L369))*'[1]Score Sheet'!L$6))</f>
        <v>0</v>
      </c>
      <c r="O369" s="34">
        <f>IF('[1]Score Sheet'!N369="", 0, 50 -(INDEX([1]Hormel!$E$1:$E$576, MATCH('[1]Score Sheet'!N$3, [1]Hormel!$B$1:$B$576, 0) -1 + IF('[1]Score Sheet'!N369&gt;1000, MATCH('[1]Score Sheet'!N369, [1]Hormel!$D$1:$D$24, 0), '[1]Score Sheet'!N369))*'[1]Score Sheet'!N$4)
-(INDEX([1]Hormel!$F$1:$F$576, MATCH('[1]Score Sheet'!N$3, [1]Hormel!$B$1:$B$576, 0) -1 + IF('[1]Score Sheet'!N369&gt;1000, MATCH('[1]Score Sheet'!N369, [1]Hormel!$D$1:$D$24, 0), '[1]Score Sheet'!N369))*'[1]Score Sheet'!N$5)
-(INDEX([1]Hormel!$G$1:$G$576, MATCH('[1]Score Sheet'!N$3, [1]Hormel!$B$1:$B$576, 0) -1 + IF('[1]Score Sheet'!N369&gt;1000, MATCH('[1]Score Sheet'!N369, [1]Hormel!$D$1:$D$24, 0), '[1]Score Sheet'!N369))*'[1]Score Sheet'!N$6))</f>
        <v>0</v>
      </c>
      <c r="Q369" s="34">
        <f>IF('[1]Score Sheet'!P369="", 0, 50 -(INDEX([1]Hormel!$E$1:$E$576, MATCH('[1]Score Sheet'!P$3, [1]Hormel!$B$1:$B$576, 0) -1 + IF('[1]Score Sheet'!P369&gt;1000, MATCH('[1]Score Sheet'!P369, [1]Hormel!$D$1:$D$24, 0), '[1]Score Sheet'!P369))*'[1]Score Sheet'!P$4)
-(INDEX([1]Hormel!$F$1:$F$576, MATCH('[1]Score Sheet'!P$3, [1]Hormel!$B$1:$B$576, 0) -1 + IF('[1]Score Sheet'!P369&gt;1000, MATCH('[1]Score Sheet'!P369, [1]Hormel!$D$1:$D$24, 0), '[1]Score Sheet'!P369))*'[1]Score Sheet'!P$5)
-(INDEX([1]Hormel!$G$1:$G$576, MATCH('[1]Score Sheet'!P$3, [1]Hormel!$B$1:$B$576, 0) -1 + IF('[1]Score Sheet'!P369&gt;1000, MATCH('[1]Score Sheet'!P369, [1]Hormel!$D$1:$D$24, 0), '[1]Score Sheet'!P369))*'[1]Score Sheet'!P$6))</f>
        <v>0</v>
      </c>
      <c r="S369" s="34">
        <f>IF('[1]Score Sheet'!R369="", 0, 50 -(INDEX([1]Hormel!$E$1:$E$576, MATCH('[1]Score Sheet'!R$3, [1]Hormel!$B$1:$B$576, 0) -1 + IF('[1]Score Sheet'!R369&gt;1000, MATCH('[1]Score Sheet'!R369, [1]Hormel!$D$1:$D$24, 0), '[1]Score Sheet'!R369))*'[1]Score Sheet'!R$4)
-(INDEX([1]Hormel!$F$1:$F$576, MATCH('[1]Score Sheet'!R$3, [1]Hormel!$B$1:$B$576, 0) -1 + IF('[1]Score Sheet'!R369&gt;1000, MATCH('[1]Score Sheet'!R369, [1]Hormel!$D$1:$D$24, 0), '[1]Score Sheet'!R369))*'[1]Score Sheet'!R$5)
-(INDEX([1]Hormel!$G$1:$G$576, MATCH('[1]Score Sheet'!R$3, [1]Hormel!$B$1:$B$576, 0) -1 + IF('[1]Score Sheet'!R369&gt;1000, MATCH('[1]Score Sheet'!R369, [1]Hormel!$D$1:$D$24, 0), '[1]Score Sheet'!R369))*'[1]Score Sheet'!R$6))</f>
        <v>0</v>
      </c>
      <c r="T369" s="30"/>
      <c r="U369" s="34">
        <f>IF('[1]Score Sheet'!T369="", 0, 50 -(INDEX([1]Hormel!$E$1:$E$576, MATCH('[1]Score Sheet'!T$3, [1]Hormel!$B$1:$B$576, 0) -1 + IF('[1]Score Sheet'!T369&gt;1000, MATCH('[1]Score Sheet'!T369, [1]Hormel!$D$1:$D$24, 0), '[1]Score Sheet'!T369))*'[1]Score Sheet'!T$4)
-(INDEX([1]Hormel!$F$1:$F$576, MATCH('[1]Score Sheet'!T$3, [1]Hormel!$B$1:$B$576, 0) -1 + IF('[1]Score Sheet'!T369&gt;1000, MATCH('[1]Score Sheet'!T369, [1]Hormel!$D$1:$D$24, 0), '[1]Score Sheet'!T369))*'[1]Score Sheet'!T$5)
-(INDEX([1]Hormel!$G$1:$G$576, MATCH('[1]Score Sheet'!T$3, [1]Hormel!$B$1:$B$576, 0) -1 + IF('[1]Score Sheet'!T369&gt;1000, MATCH('[1]Score Sheet'!T369, [1]Hormel!$D$1:$D$24, 0), '[1]Score Sheet'!T369))*'[1]Score Sheet'!T$6))</f>
        <v>0</v>
      </c>
      <c r="Z369" s="35">
        <f t="shared" ref="Z369:Z372" si="217">SUM(E369,G369,I369,K369,M369,O369,Q369,S369,U369,V369,W369,X369,Y369)</f>
        <v>0</v>
      </c>
      <c r="AA369">
        <f>RANK(Z369, $Z$1:$Z$4662)</f>
        <v>49</v>
      </c>
      <c r="AB369" t="str">
        <f>IF(Z369&lt;&gt;0, COUNTIF($AA$1:$AA$4662,AA369)-1, "")</f>
        <v/>
      </c>
      <c r="AF369">
        <f t="shared" ref="AF369:AF372" si="218">SUM(U369,S369,Q369,O369,M369,K369,I369,G369,E369,)</f>
        <v>0</v>
      </c>
      <c r="AG369">
        <f>RANK(AF369,AF:AF)</f>
        <v>49</v>
      </c>
      <c r="AH369">
        <f t="shared" ref="AH369:AH372" si="219">SUM(Y369,X369+W369,V369)</f>
        <v>0</v>
      </c>
      <c r="AI369">
        <f>RANK(AH369,AH:AH)</f>
        <v>48</v>
      </c>
      <c r="AJ369">
        <f t="shared" ref="AJ369:AJ372" si="220">AH369+AF369</f>
        <v>0</v>
      </c>
      <c r="AK369">
        <f>RANK(AJ369,AJ:AJ)</f>
        <v>49</v>
      </c>
    </row>
    <row r="370" spans="1:37" x14ac:dyDescent="0.3">
      <c r="A370" s="32"/>
      <c r="B370" s="30"/>
      <c r="C370" s="30"/>
      <c r="E370" s="34">
        <f>IF('[1]Score Sheet'!D370="", 0, 50 -(INDEX([1]Hormel!$E$1:$E$576, MATCH('[1]Score Sheet'!D$3, [1]Hormel!$B$1:$B$576, 0) -1 + IF('[1]Score Sheet'!D370&gt;1000, MATCH('[1]Score Sheet'!D370, [1]Hormel!$D$1:$D$24, 0), '[1]Score Sheet'!D370))*'[1]Score Sheet'!D$4)
-(INDEX([1]Hormel!$F$1:$F$576, MATCH('[1]Score Sheet'!D$3, [1]Hormel!$B$1:$B$576, 0) -1 + IF('[1]Score Sheet'!D370&gt;1000, MATCH('[1]Score Sheet'!D370, [1]Hormel!$D$1:$D$24, 0), '[1]Score Sheet'!D370))*'[1]Score Sheet'!D$5)
-(INDEX([1]Hormel!$G$1:$G$576, MATCH('[1]Score Sheet'!D$3, [1]Hormel!$B$1:$B$576, 0) -1 + IF('[1]Score Sheet'!D370&gt;1000, MATCH('[1]Score Sheet'!D370, [1]Hormel!$D$1:$D$24, 0), '[1]Score Sheet'!D370))*'[1]Score Sheet'!D$6))</f>
        <v>0</v>
      </c>
      <c r="G370" s="34">
        <f>IF('[1]Score Sheet'!F370="", 0, 50 -(INDEX([1]Hormel!$E$1:$E$576, MATCH('[1]Score Sheet'!F$3, [1]Hormel!$B$1:$B$576, 0) -1 + IF('[1]Score Sheet'!F370&gt;1000, MATCH('[1]Score Sheet'!F370, [1]Hormel!$D$1:$D$24, 0), '[1]Score Sheet'!F370))*'[1]Score Sheet'!F$4)
-(INDEX([1]Hormel!$F$1:$F$576, MATCH('[1]Score Sheet'!F$3, [1]Hormel!$B$1:$B$576, 0) -1 + IF('[1]Score Sheet'!F370&gt;1000, MATCH('[1]Score Sheet'!F370, [1]Hormel!$D$1:$D$24, 0), '[1]Score Sheet'!F370))*'[1]Score Sheet'!F$5)
-(INDEX([1]Hormel!$G$1:$G$576, MATCH('[1]Score Sheet'!F$3, [1]Hormel!$B$1:$B$576, 0) -1 + IF('[1]Score Sheet'!F370&gt;1000, MATCH('[1]Score Sheet'!F370, [1]Hormel!$D$1:$D$24, 0), '[1]Score Sheet'!F370))*'[1]Score Sheet'!F$6))</f>
        <v>0</v>
      </c>
      <c r="I370" s="34">
        <f>IF('[1]Score Sheet'!H370="", 0, 50 -(INDEX([1]Hormel!$E$1:$E$576, MATCH('[1]Score Sheet'!H$3, [1]Hormel!$B$1:$B$576, 0) -1 + IF('[1]Score Sheet'!H370&gt;1000, MATCH('[1]Score Sheet'!H370, [1]Hormel!$D$1:$D$24, 0), '[1]Score Sheet'!H370))*'[1]Score Sheet'!H$4)
-(INDEX([1]Hormel!$F$1:$F$576, MATCH('[1]Score Sheet'!H$3, [1]Hormel!$B$1:$B$576, 0) -1 + IF('[1]Score Sheet'!H370&gt;1000, MATCH('[1]Score Sheet'!H370, [1]Hormel!$D$1:$D$24, 0), '[1]Score Sheet'!H370))*'[1]Score Sheet'!H$5)
-(INDEX([1]Hormel!$G$1:$G$576, MATCH('[1]Score Sheet'!H$3, [1]Hormel!$B$1:$B$576, 0) -1 + IF('[1]Score Sheet'!H370&gt;1000, MATCH('[1]Score Sheet'!H370, [1]Hormel!$D$1:$D$24, 0), '[1]Score Sheet'!H370))*'[1]Score Sheet'!H$6))</f>
        <v>0</v>
      </c>
      <c r="K370" s="34">
        <f>IF('[1]Score Sheet'!J370="", 0, 50 -(INDEX([1]Hormel!$E$1:$E$576, MATCH('[1]Score Sheet'!J$3, [1]Hormel!$B$1:$B$576, 0) -1 + IF('[1]Score Sheet'!J370&gt;1000, MATCH('[1]Score Sheet'!J370, [1]Hormel!$D$1:$D$24, 0), '[1]Score Sheet'!J370))*'[1]Score Sheet'!J$4)
-(INDEX([1]Hormel!$F$1:$F$576, MATCH('[1]Score Sheet'!J$3, [1]Hormel!$B$1:$B$576, 0) -1 + IF('[1]Score Sheet'!J370&gt;1000, MATCH('[1]Score Sheet'!J370, [1]Hormel!$D$1:$D$24, 0), '[1]Score Sheet'!J370))*'[1]Score Sheet'!J$5)
-(INDEX([1]Hormel!$G$1:$G$576, MATCH('[1]Score Sheet'!J$3, [1]Hormel!$B$1:$B$576, 0) -1 + IF('[1]Score Sheet'!J370&gt;1000, MATCH('[1]Score Sheet'!J370, [1]Hormel!$D$1:$D$24, 0), '[1]Score Sheet'!J370))*'[1]Score Sheet'!J$6))</f>
        <v>0</v>
      </c>
      <c r="M370" s="34">
        <f>IF('[1]Score Sheet'!L370="", 0, 50 -(INDEX([1]Hormel!$E$1:$E$576, MATCH('[1]Score Sheet'!L$3, [1]Hormel!$B$1:$B$576, 0) -1 + IF('[1]Score Sheet'!L370&gt;1000, MATCH('[1]Score Sheet'!L370, [1]Hormel!$D$1:$D$24, 0), '[1]Score Sheet'!L370))*'[1]Score Sheet'!L$4)
-(INDEX([1]Hormel!$F$1:$F$576, MATCH('[1]Score Sheet'!L$3, [1]Hormel!$B$1:$B$576, 0) -1 + IF('[1]Score Sheet'!L370&gt;1000, MATCH('[1]Score Sheet'!L370, [1]Hormel!$D$1:$D$24, 0), '[1]Score Sheet'!L370))*'[1]Score Sheet'!L$5)
-(INDEX([1]Hormel!$G$1:$G$576, MATCH('[1]Score Sheet'!L$3, [1]Hormel!$B$1:$B$576, 0) -1 + IF('[1]Score Sheet'!L370&gt;1000, MATCH('[1]Score Sheet'!L370, [1]Hormel!$D$1:$D$24, 0), '[1]Score Sheet'!L370))*'[1]Score Sheet'!L$6))</f>
        <v>0</v>
      </c>
      <c r="O370" s="34">
        <f>IF('[1]Score Sheet'!N370="", 0, 50 -(INDEX([1]Hormel!$E$1:$E$576, MATCH('[1]Score Sheet'!N$3, [1]Hormel!$B$1:$B$576, 0) -1 + IF('[1]Score Sheet'!N370&gt;1000, MATCH('[1]Score Sheet'!N370, [1]Hormel!$D$1:$D$24, 0), '[1]Score Sheet'!N370))*'[1]Score Sheet'!N$4)
-(INDEX([1]Hormel!$F$1:$F$576, MATCH('[1]Score Sheet'!N$3, [1]Hormel!$B$1:$B$576, 0) -1 + IF('[1]Score Sheet'!N370&gt;1000, MATCH('[1]Score Sheet'!N370, [1]Hormel!$D$1:$D$24, 0), '[1]Score Sheet'!N370))*'[1]Score Sheet'!N$5)
-(INDEX([1]Hormel!$G$1:$G$576, MATCH('[1]Score Sheet'!N$3, [1]Hormel!$B$1:$B$576, 0) -1 + IF('[1]Score Sheet'!N370&gt;1000, MATCH('[1]Score Sheet'!N370, [1]Hormel!$D$1:$D$24, 0), '[1]Score Sheet'!N370))*'[1]Score Sheet'!N$6))</f>
        <v>0</v>
      </c>
      <c r="Q370" s="34">
        <f>IF('[1]Score Sheet'!P370="", 0, 50 -(INDEX([1]Hormel!$E$1:$E$576, MATCH('[1]Score Sheet'!P$3, [1]Hormel!$B$1:$B$576, 0) -1 + IF('[1]Score Sheet'!P370&gt;1000, MATCH('[1]Score Sheet'!P370, [1]Hormel!$D$1:$D$24, 0), '[1]Score Sheet'!P370))*'[1]Score Sheet'!P$4)
-(INDEX([1]Hormel!$F$1:$F$576, MATCH('[1]Score Sheet'!P$3, [1]Hormel!$B$1:$B$576, 0) -1 + IF('[1]Score Sheet'!P370&gt;1000, MATCH('[1]Score Sheet'!P370, [1]Hormel!$D$1:$D$24, 0), '[1]Score Sheet'!P370))*'[1]Score Sheet'!P$5)
-(INDEX([1]Hormel!$G$1:$G$576, MATCH('[1]Score Sheet'!P$3, [1]Hormel!$B$1:$B$576, 0) -1 + IF('[1]Score Sheet'!P370&gt;1000, MATCH('[1]Score Sheet'!P370, [1]Hormel!$D$1:$D$24, 0), '[1]Score Sheet'!P370))*'[1]Score Sheet'!P$6))</f>
        <v>0</v>
      </c>
      <c r="S370" s="34">
        <f>IF('[1]Score Sheet'!R370="", 0, 50 -(INDEX([1]Hormel!$E$1:$E$576, MATCH('[1]Score Sheet'!R$3, [1]Hormel!$B$1:$B$576, 0) -1 + IF('[1]Score Sheet'!R370&gt;1000, MATCH('[1]Score Sheet'!R370, [1]Hormel!$D$1:$D$24, 0), '[1]Score Sheet'!R370))*'[1]Score Sheet'!R$4)
-(INDEX([1]Hormel!$F$1:$F$576, MATCH('[1]Score Sheet'!R$3, [1]Hormel!$B$1:$B$576, 0) -1 + IF('[1]Score Sheet'!R370&gt;1000, MATCH('[1]Score Sheet'!R370, [1]Hormel!$D$1:$D$24, 0), '[1]Score Sheet'!R370))*'[1]Score Sheet'!R$5)
-(INDEX([1]Hormel!$G$1:$G$576, MATCH('[1]Score Sheet'!R$3, [1]Hormel!$B$1:$B$576, 0) -1 + IF('[1]Score Sheet'!R370&gt;1000, MATCH('[1]Score Sheet'!R370, [1]Hormel!$D$1:$D$24, 0), '[1]Score Sheet'!R370))*'[1]Score Sheet'!R$6))</f>
        <v>0</v>
      </c>
      <c r="T370" s="30"/>
      <c r="U370" s="34">
        <f>IF('[1]Score Sheet'!T370="", 0, 50 -(INDEX([1]Hormel!$E$1:$E$576, MATCH('[1]Score Sheet'!T$3, [1]Hormel!$B$1:$B$576, 0) -1 + IF('[1]Score Sheet'!T370&gt;1000, MATCH('[1]Score Sheet'!T370, [1]Hormel!$D$1:$D$24, 0), '[1]Score Sheet'!T370))*'[1]Score Sheet'!T$4)
-(INDEX([1]Hormel!$F$1:$F$576, MATCH('[1]Score Sheet'!T$3, [1]Hormel!$B$1:$B$576, 0) -1 + IF('[1]Score Sheet'!T370&gt;1000, MATCH('[1]Score Sheet'!T370, [1]Hormel!$D$1:$D$24, 0), '[1]Score Sheet'!T370))*'[1]Score Sheet'!T$5)
-(INDEX([1]Hormel!$G$1:$G$576, MATCH('[1]Score Sheet'!T$3, [1]Hormel!$B$1:$B$576, 0) -1 + IF('[1]Score Sheet'!T370&gt;1000, MATCH('[1]Score Sheet'!T370, [1]Hormel!$D$1:$D$24, 0), '[1]Score Sheet'!T370))*'[1]Score Sheet'!T$6))</f>
        <v>0</v>
      </c>
      <c r="Z370" s="35">
        <f t="shared" si="217"/>
        <v>0</v>
      </c>
      <c r="AA370">
        <f>RANK(Z370, $Z$1:$Z$4662)</f>
        <v>49</v>
      </c>
      <c r="AB370" t="str">
        <f>IF(Z370&lt;&gt;0, COUNTIF($AA$1:$AA$4662,AA370)-1, "")</f>
        <v/>
      </c>
      <c r="AF370">
        <f t="shared" si="218"/>
        <v>0</v>
      </c>
      <c r="AG370">
        <f>RANK(AF370,AF:AF)</f>
        <v>49</v>
      </c>
      <c r="AH370">
        <f t="shared" si="219"/>
        <v>0</v>
      </c>
      <c r="AI370">
        <f>RANK(AH370,AH:AH)</f>
        <v>48</v>
      </c>
      <c r="AJ370">
        <f t="shared" si="220"/>
        <v>0</v>
      </c>
      <c r="AK370">
        <f>RANK(AJ370,AJ:AJ)</f>
        <v>49</v>
      </c>
    </row>
    <row r="371" spans="1:37" x14ac:dyDescent="0.3">
      <c r="A371" s="32"/>
      <c r="B371" s="30"/>
      <c r="C371" s="30"/>
      <c r="E371" s="34">
        <f>IF('[1]Score Sheet'!D371="", 0, 50 -(INDEX([1]Hormel!$E$1:$E$576, MATCH('[1]Score Sheet'!D$3, [1]Hormel!$B$1:$B$576, 0) -1 + IF('[1]Score Sheet'!D371&gt;1000, MATCH('[1]Score Sheet'!D371, [1]Hormel!$D$1:$D$24, 0), '[1]Score Sheet'!D371))*'[1]Score Sheet'!D$4)
-(INDEX([1]Hormel!$F$1:$F$576, MATCH('[1]Score Sheet'!D$3, [1]Hormel!$B$1:$B$576, 0) -1 + IF('[1]Score Sheet'!D371&gt;1000, MATCH('[1]Score Sheet'!D371, [1]Hormel!$D$1:$D$24, 0), '[1]Score Sheet'!D371))*'[1]Score Sheet'!D$5)
-(INDEX([1]Hormel!$G$1:$G$576, MATCH('[1]Score Sheet'!D$3, [1]Hormel!$B$1:$B$576, 0) -1 + IF('[1]Score Sheet'!D371&gt;1000, MATCH('[1]Score Sheet'!D371, [1]Hormel!$D$1:$D$24, 0), '[1]Score Sheet'!D371))*'[1]Score Sheet'!D$6))</f>
        <v>0</v>
      </c>
      <c r="G371" s="34">
        <f>IF('[1]Score Sheet'!F371="", 0, 50 -(INDEX([1]Hormel!$E$1:$E$576, MATCH('[1]Score Sheet'!F$3, [1]Hormel!$B$1:$B$576, 0) -1 + IF('[1]Score Sheet'!F371&gt;1000, MATCH('[1]Score Sheet'!F371, [1]Hormel!$D$1:$D$24, 0), '[1]Score Sheet'!F371))*'[1]Score Sheet'!F$4)
-(INDEX([1]Hormel!$F$1:$F$576, MATCH('[1]Score Sheet'!F$3, [1]Hormel!$B$1:$B$576, 0) -1 + IF('[1]Score Sheet'!F371&gt;1000, MATCH('[1]Score Sheet'!F371, [1]Hormel!$D$1:$D$24, 0), '[1]Score Sheet'!F371))*'[1]Score Sheet'!F$5)
-(INDEX([1]Hormel!$G$1:$G$576, MATCH('[1]Score Sheet'!F$3, [1]Hormel!$B$1:$B$576, 0) -1 + IF('[1]Score Sheet'!F371&gt;1000, MATCH('[1]Score Sheet'!F371, [1]Hormel!$D$1:$D$24, 0), '[1]Score Sheet'!F371))*'[1]Score Sheet'!F$6))</f>
        <v>0</v>
      </c>
      <c r="I371" s="34">
        <f>IF('[1]Score Sheet'!H371="", 0, 50 -(INDEX([1]Hormel!$E$1:$E$576, MATCH('[1]Score Sheet'!H$3, [1]Hormel!$B$1:$B$576, 0) -1 + IF('[1]Score Sheet'!H371&gt;1000, MATCH('[1]Score Sheet'!H371, [1]Hormel!$D$1:$D$24, 0), '[1]Score Sheet'!H371))*'[1]Score Sheet'!H$4)
-(INDEX([1]Hormel!$F$1:$F$576, MATCH('[1]Score Sheet'!H$3, [1]Hormel!$B$1:$B$576, 0) -1 + IF('[1]Score Sheet'!H371&gt;1000, MATCH('[1]Score Sheet'!H371, [1]Hormel!$D$1:$D$24, 0), '[1]Score Sheet'!H371))*'[1]Score Sheet'!H$5)
-(INDEX([1]Hormel!$G$1:$G$576, MATCH('[1]Score Sheet'!H$3, [1]Hormel!$B$1:$B$576, 0) -1 + IF('[1]Score Sheet'!H371&gt;1000, MATCH('[1]Score Sheet'!H371, [1]Hormel!$D$1:$D$24, 0), '[1]Score Sheet'!H371))*'[1]Score Sheet'!H$6))</f>
        <v>0</v>
      </c>
      <c r="K371" s="34">
        <f>IF('[1]Score Sheet'!J371="", 0, 50 -(INDEX([1]Hormel!$E$1:$E$576, MATCH('[1]Score Sheet'!J$3, [1]Hormel!$B$1:$B$576, 0) -1 + IF('[1]Score Sheet'!J371&gt;1000, MATCH('[1]Score Sheet'!J371, [1]Hormel!$D$1:$D$24, 0), '[1]Score Sheet'!J371))*'[1]Score Sheet'!J$4)
-(INDEX([1]Hormel!$F$1:$F$576, MATCH('[1]Score Sheet'!J$3, [1]Hormel!$B$1:$B$576, 0) -1 + IF('[1]Score Sheet'!J371&gt;1000, MATCH('[1]Score Sheet'!J371, [1]Hormel!$D$1:$D$24, 0), '[1]Score Sheet'!J371))*'[1]Score Sheet'!J$5)
-(INDEX([1]Hormel!$G$1:$G$576, MATCH('[1]Score Sheet'!J$3, [1]Hormel!$B$1:$B$576, 0) -1 + IF('[1]Score Sheet'!J371&gt;1000, MATCH('[1]Score Sheet'!J371, [1]Hormel!$D$1:$D$24, 0), '[1]Score Sheet'!J371))*'[1]Score Sheet'!J$6))</f>
        <v>0</v>
      </c>
      <c r="M371" s="34">
        <f>IF('[1]Score Sheet'!L371="", 0, 50 -(INDEX([1]Hormel!$E$1:$E$576, MATCH('[1]Score Sheet'!L$3, [1]Hormel!$B$1:$B$576, 0) -1 + IF('[1]Score Sheet'!L371&gt;1000, MATCH('[1]Score Sheet'!L371, [1]Hormel!$D$1:$D$24, 0), '[1]Score Sheet'!L371))*'[1]Score Sheet'!L$4)
-(INDEX([1]Hormel!$F$1:$F$576, MATCH('[1]Score Sheet'!L$3, [1]Hormel!$B$1:$B$576, 0) -1 + IF('[1]Score Sheet'!L371&gt;1000, MATCH('[1]Score Sheet'!L371, [1]Hormel!$D$1:$D$24, 0), '[1]Score Sheet'!L371))*'[1]Score Sheet'!L$5)
-(INDEX([1]Hormel!$G$1:$G$576, MATCH('[1]Score Sheet'!L$3, [1]Hormel!$B$1:$B$576, 0) -1 + IF('[1]Score Sheet'!L371&gt;1000, MATCH('[1]Score Sheet'!L371, [1]Hormel!$D$1:$D$24, 0), '[1]Score Sheet'!L371))*'[1]Score Sheet'!L$6))</f>
        <v>0</v>
      </c>
      <c r="O371" s="34">
        <f>IF('[1]Score Sheet'!N371="", 0, 50 -(INDEX([1]Hormel!$E$1:$E$576, MATCH('[1]Score Sheet'!N$3, [1]Hormel!$B$1:$B$576, 0) -1 + IF('[1]Score Sheet'!N371&gt;1000, MATCH('[1]Score Sheet'!N371, [1]Hormel!$D$1:$D$24, 0), '[1]Score Sheet'!N371))*'[1]Score Sheet'!N$4)
-(INDEX([1]Hormel!$F$1:$F$576, MATCH('[1]Score Sheet'!N$3, [1]Hormel!$B$1:$B$576, 0) -1 + IF('[1]Score Sheet'!N371&gt;1000, MATCH('[1]Score Sheet'!N371, [1]Hormel!$D$1:$D$24, 0), '[1]Score Sheet'!N371))*'[1]Score Sheet'!N$5)
-(INDEX([1]Hormel!$G$1:$G$576, MATCH('[1]Score Sheet'!N$3, [1]Hormel!$B$1:$B$576, 0) -1 + IF('[1]Score Sheet'!N371&gt;1000, MATCH('[1]Score Sheet'!N371, [1]Hormel!$D$1:$D$24, 0), '[1]Score Sheet'!N371))*'[1]Score Sheet'!N$6))</f>
        <v>0</v>
      </c>
      <c r="Q371" s="34">
        <f>IF('[1]Score Sheet'!P371="", 0, 50 -(INDEX([1]Hormel!$E$1:$E$576, MATCH('[1]Score Sheet'!P$3, [1]Hormel!$B$1:$B$576, 0) -1 + IF('[1]Score Sheet'!P371&gt;1000, MATCH('[1]Score Sheet'!P371, [1]Hormel!$D$1:$D$24, 0), '[1]Score Sheet'!P371))*'[1]Score Sheet'!P$4)
-(INDEX([1]Hormel!$F$1:$F$576, MATCH('[1]Score Sheet'!P$3, [1]Hormel!$B$1:$B$576, 0) -1 + IF('[1]Score Sheet'!P371&gt;1000, MATCH('[1]Score Sheet'!P371, [1]Hormel!$D$1:$D$24, 0), '[1]Score Sheet'!P371))*'[1]Score Sheet'!P$5)
-(INDEX([1]Hormel!$G$1:$G$576, MATCH('[1]Score Sheet'!P$3, [1]Hormel!$B$1:$B$576, 0) -1 + IF('[1]Score Sheet'!P371&gt;1000, MATCH('[1]Score Sheet'!P371, [1]Hormel!$D$1:$D$24, 0), '[1]Score Sheet'!P371))*'[1]Score Sheet'!P$6))</f>
        <v>0</v>
      </c>
      <c r="S371" s="34">
        <f>IF('[1]Score Sheet'!R371="", 0, 50 -(INDEX([1]Hormel!$E$1:$E$576, MATCH('[1]Score Sheet'!R$3, [1]Hormel!$B$1:$B$576, 0) -1 + IF('[1]Score Sheet'!R371&gt;1000, MATCH('[1]Score Sheet'!R371, [1]Hormel!$D$1:$D$24, 0), '[1]Score Sheet'!R371))*'[1]Score Sheet'!R$4)
-(INDEX([1]Hormel!$F$1:$F$576, MATCH('[1]Score Sheet'!R$3, [1]Hormel!$B$1:$B$576, 0) -1 + IF('[1]Score Sheet'!R371&gt;1000, MATCH('[1]Score Sheet'!R371, [1]Hormel!$D$1:$D$24, 0), '[1]Score Sheet'!R371))*'[1]Score Sheet'!R$5)
-(INDEX([1]Hormel!$G$1:$G$576, MATCH('[1]Score Sheet'!R$3, [1]Hormel!$B$1:$B$576, 0) -1 + IF('[1]Score Sheet'!R371&gt;1000, MATCH('[1]Score Sheet'!R371, [1]Hormel!$D$1:$D$24, 0), '[1]Score Sheet'!R371))*'[1]Score Sheet'!R$6))</f>
        <v>0</v>
      </c>
      <c r="T371" s="30"/>
      <c r="U371" s="34">
        <f>IF('[1]Score Sheet'!T371="", 0, 50 -(INDEX([1]Hormel!$E$1:$E$576, MATCH('[1]Score Sheet'!T$3, [1]Hormel!$B$1:$B$576, 0) -1 + IF('[1]Score Sheet'!T371&gt;1000, MATCH('[1]Score Sheet'!T371, [1]Hormel!$D$1:$D$24, 0), '[1]Score Sheet'!T371))*'[1]Score Sheet'!T$4)
-(INDEX([1]Hormel!$F$1:$F$576, MATCH('[1]Score Sheet'!T$3, [1]Hormel!$B$1:$B$576, 0) -1 + IF('[1]Score Sheet'!T371&gt;1000, MATCH('[1]Score Sheet'!T371, [1]Hormel!$D$1:$D$24, 0), '[1]Score Sheet'!T371))*'[1]Score Sheet'!T$5)
-(INDEX([1]Hormel!$G$1:$G$576, MATCH('[1]Score Sheet'!T$3, [1]Hormel!$B$1:$B$576, 0) -1 + IF('[1]Score Sheet'!T371&gt;1000, MATCH('[1]Score Sheet'!T371, [1]Hormel!$D$1:$D$24, 0), '[1]Score Sheet'!T371))*'[1]Score Sheet'!T$6))</f>
        <v>0</v>
      </c>
      <c r="Z371" s="35">
        <f t="shared" si="217"/>
        <v>0</v>
      </c>
      <c r="AA371">
        <f>RANK(Z371, $Z$1:$Z$4662)</f>
        <v>49</v>
      </c>
      <c r="AB371" t="str">
        <f>IF(Z371&lt;&gt;0, COUNTIF($AA$1:$AA$4662,AA371)-1, "")</f>
        <v/>
      </c>
      <c r="AF371">
        <f t="shared" si="218"/>
        <v>0</v>
      </c>
      <c r="AG371">
        <f>RANK(AF371,AF:AF)</f>
        <v>49</v>
      </c>
      <c r="AH371">
        <f t="shared" si="219"/>
        <v>0</v>
      </c>
      <c r="AI371">
        <f>RANK(AH371,AH:AH)</f>
        <v>48</v>
      </c>
      <c r="AJ371">
        <f t="shared" si="220"/>
        <v>0</v>
      </c>
      <c r="AK371">
        <f>RANK(AJ371,AJ:AJ)</f>
        <v>49</v>
      </c>
    </row>
    <row r="372" spans="1:37" x14ac:dyDescent="0.3">
      <c r="A372" s="36"/>
      <c r="B372" s="30"/>
      <c r="C372" s="30"/>
      <c r="E372" s="34">
        <f>IF('[1]Score Sheet'!D372="", 0, 50 -(INDEX([1]Hormel!$E$1:$E$576, MATCH('[1]Score Sheet'!D$3, [1]Hormel!$B$1:$B$576, 0) -1 + IF('[1]Score Sheet'!D372&gt;1000, MATCH('[1]Score Sheet'!D372, [1]Hormel!$D$1:$D$24, 0), '[1]Score Sheet'!D372))*'[1]Score Sheet'!D$4)
-(INDEX([1]Hormel!$F$1:$F$576, MATCH('[1]Score Sheet'!D$3, [1]Hormel!$B$1:$B$576, 0) -1 + IF('[1]Score Sheet'!D372&gt;1000, MATCH('[1]Score Sheet'!D372, [1]Hormel!$D$1:$D$24, 0), '[1]Score Sheet'!D372))*'[1]Score Sheet'!D$5)
-(INDEX([1]Hormel!$G$1:$G$576, MATCH('[1]Score Sheet'!D$3, [1]Hormel!$B$1:$B$576, 0) -1 + IF('[1]Score Sheet'!D372&gt;1000, MATCH('[1]Score Sheet'!D372, [1]Hormel!$D$1:$D$24, 0), '[1]Score Sheet'!D372))*'[1]Score Sheet'!D$6))</f>
        <v>0</v>
      </c>
      <c r="G372" s="34">
        <f>IF('[1]Score Sheet'!F372="", 0, 50 -(INDEX([1]Hormel!$E$1:$E$576, MATCH('[1]Score Sheet'!F$3, [1]Hormel!$B$1:$B$576, 0) -1 + IF('[1]Score Sheet'!F372&gt;1000, MATCH('[1]Score Sheet'!F372, [1]Hormel!$D$1:$D$24, 0), '[1]Score Sheet'!F372))*'[1]Score Sheet'!F$4)
-(INDEX([1]Hormel!$F$1:$F$576, MATCH('[1]Score Sheet'!F$3, [1]Hormel!$B$1:$B$576, 0) -1 + IF('[1]Score Sheet'!F372&gt;1000, MATCH('[1]Score Sheet'!F372, [1]Hormel!$D$1:$D$24, 0), '[1]Score Sheet'!F372))*'[1]Score Sheet'!F$5)
-(INDEX([1]Hormel!$G$1:$G$576, MATCH('[1]Score Sheet'!F$3, [1]Hormel!$B$1:$B$576, 0) -1 + IF('[1]Score Sheet'!F372&gt;1000, MATCH('[1]Score Sheet'!F372, [1]Hormel!$D$1:$D$24, 0), '[1]Score Sheet'!F372))*'[1]Score Sheet'!F$6))</f>
        <v>0</v>
      </c>
      <c r="I372" s="34">
        <f>IF('[1]Score Sheet'!H372="", 0, 50 -(INDEX([1]Hormel!$E$1:$E$576, MATCH('[1]Score Sheet'!H$3, [1]Hormel!$B$1:$B$576, 0) -1 + IF('[1]Score Sheet'!H372&gt;1000, MATCH('[1]Score Sheet'!H372, [1]Hormel!$D$1:$D$24, 0), '[1]Score Sheet'!H372))*'[1]Score Sheet'!H$4)
-(INDEX([1]Hormel!$F$1:$F$576, MATCH('[1]Score Sheet'!H$3, [1]Hormel!$B$1:$B$576, 0) -1 + IF('[1]Score Sheet'!H372&gt;1000, MATCH('[1]Score Sheet'!H372, [1]Hormel!$D$1:$D$24, 0), '[1]Score Sheet'!H372))*'[1]Score Sheet'!H$5)
-(INDEX([1]Hormel!$G$1:$G$576, MATCH('[1]Score Sheet'!H$3, [1]Hormel!$B$1:$B$576, 0) -1 + IF('[1]Score Sheet'!H372&gt;1000, MATCH('[1]Score Sheet'!H372, [1]Hormel!$D$1:$D$24, 0), '[1]Score Sheet'!H372))*'[1]Score Sheet'!H$6))</f>
        <v>0</v>
      </c>
      <c r="K372" s="34">
        <f>IF('[1]Score Sheet'!J372="", 0, 50 -(INDEX([1]Hormel!$E$1:$E$576, MATCH('[1]Score Sheet'!J$3, [1]Hormel!$B$1:$B$576, 0) -1 + IF('[1]Score Sheet'!J372&gt;1000, MATCH('[1]Score Sheet'!J372, [1]Hormel!$D$1:$D$24, 0), '[1]Score Sheet'!J372))*'[1]Score Sheet'!J$4)
-(INDEX([1]Hormel!$F$1:$F$576, MATCH('[1]Score Sheet'!J$3, [1]Hormel!$B$1:$B$576, 0) -1 + IF('[1]Score Sheet'!J372&gt;1000, MATCH('[1]Score Sheet'!J372, [1]Hormel!$D$1:$D$24, 0), '[1]Score Sheet'!J372))*'[1]Score Sheet'!J$5)
-(INDEX([1]Hormel!$G$1:$G$576, MATCH('[1]Score Sheet'!J$3, [1]Hormel!$B$1:$B$576, 0) -1 + IF('[1]Score Sheet'!J372&gt;1000, MATCH('[1]Score Sheet'!J372, [1]Hormel!$D$1:$D$24, 0), '[1]Score Sheet'!J372))*'[1]Score Sheet'!J$6))</f>
        <v>0</v>
      </c>
      <c r="M372" s="34">
        <f>IF('[1]Score Sheet'!L372="", 0, 50 -(INDEX([1]Hormel!$E$1:$E$576, MATCH('[1]Score Sheet'!L$3, [1]Hormel!$B$1:$B$576, 0) -1 + IF('[1]Score Sheet'!L372&gt;1000, MATCH('[1]Score Sheet'!L372, [1]Hormel!$D$1:$D$24, 0), '[1]Score Sheet'!L372))*'[1]Score Sheet'!L$4)
-(INDEX([1]Hormel!$F$1:$F$576, MATCH('[1]Score Sheet'!L$3, [1]Hormel!$B$1:$B$576, 0) -1 + IF('[1]Score Sheet'!L372&gt;1000, MATCH('[1]Score Sheet'!L372, [1]Hormel!$D$1:$D$24, 0), '[1]Score Sheet'!L372))*'[1]Score Sheet'!L$5)
-(INDEX([1]Hormel!$G$1:$G$576, MATCH('[1]Score Sheet'!L$3, [1]Hormel!$B$1:$B$576, 0) -1 + IF('[1]Score Sheet'!L372&gt;1000, MATCH('[1]Score Sheet'!L372, [1]Hormel!$D$1:$D$24, 0), '[1]Score Sheet'!L372))*'[1]Score Sheet'!L$6))</f>
        <v>0</v>
      </c>
      <c r="O372" s="34">
        <f>IF('[1]Score Sheet'!N372="", 0, 50 -(INDEX([1]Hormel!$E$1:$E$576, MATCH('[1]Score Sheet'!N$3, [1]Hormel!$B$1:$B$576, 0) -1 + IF('[1]Score Sheet'!N372&gt;1000, MATCH('[1]Score Sheet'!N372, [1]Hormel!$D$1:$D$24, 0), '[1]Score Sheet'!N372))*'[1]Score Sheet'!N$4)
-(INDEX([1]Hormel!$F$1:$F$576, MATCH('[1]Score Sheet'!N$3, [1]Hormel!$B$1:$B$576, 0) -1 + IF('[1]Score Sheet'!N372&gt;1000, MATCH('[1]Score Sheet'!N372, [1]Hormel!$D$1:$D$24, 0), '[1]Score Sheet'!N372))*'[1]Score Sheet'!N$5)
-(INDEX([1]Hormel!$G$1:$G$576, MATCH('[1]Score Sheet'!N$3, [1]Hormel!$B$1:$B$576, 0) -1 + IF('[1]Score Sheet'!N372&gt;1000, MATCH('[1]Score Sheet'!N372, [1]Hormel!$D$1:$D$24, 0), '[1]Score Sheet'!N372))*'[1]Score Sheet'!N$6))</f>
        <v>0</v>
      </c>
      <c r="Q372" s="34">
        <f>IF('[1]Score Sheet'!P372="", 0, 50 -(INDEX([1]Hormel!$E$1:$E$576, MATCH('[1]Score Sheet'!P$3, [1]Hormel!$B$1:$B$576, 0) -1 + IF('[1]Score Sheet'!P372&gt;1000, MATCH('[1]Score Sheet'!P372, [1]Hormel!$D$1:$D$24, 0), '[1]Score Sheet'!P372))*'[1]Score Sheet'!P$4)
-(INDEX([1]Hormel!$F$1:$F$576, MATCH('[1]Score Sheet'!P$3, [1]Hormel!$B$1:$B$576, 0) -1 + IF('[1]Score Sheet'!P372&gt;1000, MATCH('[1]Score Sheet'!P372, [1]Hormel!$D$1:$D$24, 0), '[1]Score Sheet'!P372))*'[1]Score Sheet'!P$5)
-(INDEX([1]Hormel!$G$1:$G$576, MATCH('[1]Score Sheet'!P$3, [1]Hormel!$B$1:$B$576, 0) -1 + IF('[1]Score Sheet'!P372&gt;1000, MATCH('[1]Score Sheet'!P372, [1]Hormel!$D$1:$D$24, 0), '[1]Score Sheet'!P372))*'[1]Score Sheet'!P$6))</f>
        <v>0</v>
      </c>
      <c r="S372" s="34">
        <f>IF('[1]Score Sheet'!R372="", 0, 50 -(INDEX([1]Hormel!$E$1:$E$576, MATCH('[1]Score Sheet'!R$3, [1]Hormel!$B$1:$B$576, 0) -1 + IF('[1]Score Sheet'!R372&gt;1000, MATCH('[1]Score Sheet'!R372, [1]Hormel!$D$1:$D$24, 0), '[1]Score Sheet'!R372))*'[1]Score Sheet'!R$4)
-(INDEX([1]Hormel!$F$1:$F$576, MATCH('[1]Score Sheet'!R$3, [1]Hormel!$B$1:$B$576, 0) -1 + IF('[1]Score Sheet'!R372&gt;1000, MATCH('[1]Score Sheet'!R372, [1]Hormel!$D$1:$D$24, 0), '[1]Score Sheet'!R372))*'[1]Score Sheet'!R$5)
-(INDEX([1]Hormel!$G$1:$G$576, MATCH('[1]Score Sheet'!R$3, [1]Hormel!$B$1:$B$576, 0) -1 + IF('[1]Score Sheet'!R372&gt;1000, MATCH('[1]Score Sheet'!R372, [1]Hormel!$D$1:$D$24, 0), '[1]Score Sheet'!R372))*'[1]Score Sheet'!R$6))</f>
        <v>0</v>
      </c>
      <c r="T372" s="37"/>
      <c r="U372" s="34">
        <f>IF('[1]Score Sheet'!T372="", 0, 50 -(INDEX([1]Hormel!$E$1:$E$576, MATCH('[1]Score Sheet'!T$3, [1]Hormel!$B$1:$B$576, 0) -1 + IF('[1]Score Sheet'!T372&gt;1000, MATCH('[1]Score Sheet'!T372, [1]Hormel!$D$1:$D$24, 0), '[1]Score Sheet'!T372))*'[1]Score Sheet'!T$4)
-(INDEX([1]Hormel!$F$1:$F$576, MATCH('[1]Score Sheet'!T$3, [1]Hormel!$B$1:$B$576, 0) -1 + IF('[1]Score Sheet'!T372&gt;1000, MATCH('[1]Score Sheet'!T372, [1]Hormel!$D$1:$D$24, 0), '[1]Score Sheet'!T372))*'[1]Score Sheet'!T$5)
-(INDEX([1]Hormel!$G$1:$G$576, MATCH('[1]Score Sheet'!T$3, [1]Hormel!$B$1:$B$576, 0) -1 + IF('[1]Score Sheet'!T372&gt;1000, MATCH('[1]Score Sheet'!T372, [1]Hormel!$D$1:$D$24, 0), '[1]Score Sheet'!T372))*'[1]Score Sheet'!T$6))</f>
        <v>0</v>
      </c>
      <c r="Z372" s="35">
        <f t="shared" si="217"/>
        <v>0</v>
      </c>
      <c r="AA372">
        <f>RANK(Z372, $Z$1:$Z$4662)</f>
        <v>49</v>
      </c>
      <c r="AB372" t="str">
        <f>IF(Z372&lt;&gt;0, COUNTIF($AA$1:$AA$4662,AA372)-1, "")</f>
        <v/>
      </c>
      <c r="AF372">
        <f t="shared" si="218"/>
        <v>0</v>
      </c>
      <c r="AG372">
        <f>RANK(AF372,AF:AF)</f>
        <v>49</v>
      </c>
      <c r="AH372">
        <f t="shared" si="219"/>
        <v>0</v>
      </c>
      <c r="AI372">
        <f>RANK(AH372,AH:AH)</f>
        <v>48</v>
      </c>
      <c r="AJ372">
        <f t="shared" si="220"/>
        <v>0</v>
      </c>
      <c r="AK372">
        <f>RANK(AJ372,AJ:AJ)</f>
        <v>49</v>
      </c>
    </row>
    <row r="373" spans="1:37" x14ac:dyDescent="0.3">
      <c r="A373" s="32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3"/>
      <c r="U373" s="43"/>
      <c r="V373" s="44"/>
      <c r="W373" s="44"/>
      <c r="X373" s="44"/>
      <c r="Y373" s="44"/>
      <c r="Z373" s="44"/>
      <c r="AA373" s="44"/>
      <c r="AB373" s="43"/>
      <c r="AC373" s="43"/>
      <c r="AD373" s="30"/>
      <c r="AE373" s="30"/>
      <c r="AF373" s="2"/>
      <c r="AG373" s="2"/>
      <c r="AH373" s="2"/>
      <c r="AI373" s="2"/>
      <c r="AJ373" s="2"/>
      <c r="AK373" s="2"/>
    </row>
    <row r="374" spans="1:37" x14ac:dyDescent="0.3">
      <c r="A374" s="24" t="s">
        <v>30</v>
      </c>
      <c r="B374" s="25"/>
      <c r="C374" s="25"/>
      <c r="D374" s="25" t="s">
        <v>32</v>
      </c>
      <c r="E374" s="25"/>
      <c r="F374" s="25" t="s">
        <v>33</v>
      </c>
      <c r="G374" s="25"/>
      <c r="H374" s="25" t="s">
        <v>34</v>
      </c>
      <c r="I374" s="25"/>
      <c r="J374" s="25" t="s">
        <v>35</v>
      </c>
      <c r="K374" s="25"/>
      <c r="L374" s="25" t="s">
        <v>36</v>
      </c>
      <c r="M374" s="25"/>
      <c r="N374" s="25" t="s">
        <v>37</v>
      </c>
      <c r="O374" s="25"/>
      <c r="P374" s="25" t="s">
        <v>38</v>
      </c>
      <c r="Q374" s="25"/>
      <c r="R374" s="25" t="s">
        <v>39</v>
      </c>
      <c r="S374" s="26"/>
      <c r="T374" s="26" t="s">
        <v>8</v>
      </c>
      <c r="U374" s="26"/>
      <c r="V374" s="25" t="s">
        <v>50</v>
      </c>
      <c r="W374" s="25" t="s">
        <v>79</v>
      </c>
      <c r="X374" s="25" t="s">
        <v>80</v>
      </c>
      <c r="Y374" s="25"/>
      <c r="Z374" s="27" t="s">
        <v>24</v>
      </c>
      <c r="AA374" s="28" t="s">
        <v>25</v>
      </c>
      <c r="AB374" s="29">
        <f t="shared" ref="AB374" si="221">SUM(Z375:Z378)-MIN(Z375:Z378)</f>
        <v>0</v>
      </c>
      <c r="AC374" s="29">
        <f>RANK(AB374, $AB$1:$AB$4662)</f>
        <v>27</v>
      </c>
      <c r="AD374" s="30" t="str">
        <f>IF(AB374&lt;&gt;0, COUNTIF($AC$1:$AC$4662,AC374)-1, "")</f>
        <v/>
      </c>
      <c r="AE374" s="30"/>
      <c r="AF374" s="31" t="s">
        <v>43</v>
      </c>
      <c r="AG374" s="31" t="s">
        <v>44</v>
      </c>
      <c r="AH374" s="31" t="s">
        <v>43</v>
      </c>
      <c r="AI374" s="31" t="s">
        <v>44</v>
      </c>
      <c r="AJ374" s="31" t="s">
        <v>43</v>
      </c>
      <c r="AK374" s="31" t="s">
        <v>44</v>
      </c>
    </row>
    <row r="375" spans="1:37" x14ac:dyDescent="0.3">
      <c r="A375" s="32"/>
      <c r="B375" s="30"/>
      <c r="C375" s="30"/>
      <c r="E375" s="34">
        <f>IF('[1]Score Sheet'!D375="", 0, 50 -(INDEX([1]Hormel!$E$1:$E$576, MATCH('[1]Score Sheet'!D$3, [1]Hormel!$B$1:$B$576, 0) -1 + IF('[1]Score Sheet'!D375&gt;1000, MATCH('[1]Score Sheet'!D375, [1]Hormel!$D$1:$D$24, 0), '[1]Score Sheet'!D375))*'[1]Score Sheet'!D$4)
-(INDEX([1]Hormel!$F$1:$F$576, MATCH('[1]Score Sheet'!D$3, [1]Hormel!$B$1:$B$576, 0) -1 + IF('[1]Score Sheet'!D375&gt;1000, MATCH('[1]Score Sheet'!D375, [1]Hormel!$D$1:$D$24, 0), '[1]Score Sheet'!D375))*'[1]Score Sheet'!D$5)
-(INDEX([1]Hormel!$G$1:$G$576, MATCH('[1]Score Sheet'!D$3, [1]Hormel!$B$1:$B$576, 0) -1 + IF('[1]Score Sheet'!D375&gt;1000, MATCH('[1]Score Sheet'!D375, [1]Hormel!$D$1:$D$24, 0), '[1]Score Sheet'!D375))*'[1]Score Sheet'!D$6))</f>
        <v>0</v>
      </c>
      <c r="G375" s="34">
        <f>IF('[1]Score Sheet'!F375="", 0, 50 -(INDEX([1]Hormel!$E$1:$E$576, MATCH('[1]Score Sheet'!F$3, [1]Hormel!$B$1:$B$576, 0) -1 + IF('[1]Score Sheet'!F375&gt;1000, MATCH('[1]Score Sheet'!F375, [1]Hormel!$D$1:$D$24, 0), '[1]Score Sheet'!F375))*'[1]Score Sheet'!F$4)
-(INDEX([1]Hormel!$F$1:$F$576, MATCH('[1]Score Sheet'!F$3, [1]Hormel!$B$1:$B$576, 0) -1 + IF('[1]Score Sheet'!F375&gt;1000, MATCH('[1]Score Sheet'!F375, [1]Hormel!$D$1:$D$24, 0), '[1]Score Sheet'!F375))*'[1]Score Sheet'!F$5)
-(INDEX([1]Hormel!$G$1:$G$576, MATCH('[1]Score Sheet'!F$3, [1]Hormel!$B$1:$B$576, 0) -1 + IF('[1]Score Sheet'!F375&gt;1000, MATCH('[1]Score Sheet'!F375, [1]Hormel!$D$1:$D$24, 0), '[1]Score Sheet'!F375))*'[1]Score Sheet'!F$6))</f>
        <v>0</v>
      </c>
      <c r="I375" s="34">
        <f>IF('[1]Score Sheet'!H375="", 0, 50 -(INDEX([1]Hormel!$E$1:$E$576, MATCH('[1]Score Sheet'!H$3, [1]Hormel!$B$1:$B$576, 0) -1 + IF('[1]Score Sheet'!H375&gt;1000, MATCH('[1]Score Sheet'!H375, [1]Hormel!$D$1:$D$24, 0), '[1]Score Sheet'!H375))*'[1]Score Sheet'!H$4)
-(INDEX([1]Hormel!$F$1:$F$576, MATCH('[1]Score Sheet'!H$3, [1]Hormel!$B$1:$B$576, 0) -1 + IF('[1]Score Sheet'!H375&gt;1000, MATCH('[1]Score Sheet'!H375, [1]Hormel!$D$1:$D$24, 0), '[1]Score Sheet'!H375))*'[1]Score Sheet'!H$5)
-(INDEX([1]Hormel!$G$1:$G$576, MATCH('[1]Score Sheet'!H$3, [1]Hormel!$B$1:$B$576, 0) -1 + IF('[1]Score Sheet'!H375&gt;1000, MATCH('[1]Score Sheet'!H375, [1]Hormel!$D$1:$D$24, 0), '[1]Score Sheet'!H375))*'[1]Score Sheet'!H$6))</f>
        <v>0</v>
      </c>
      <c r="K375" s="34">
        <f>IF('[1]Score Sheet'!J375="", 0, 50 -(INDEX([1]Hormel!$E$1:$E$576, MATCH('[1]Score Sheet'!J$3, [1]Hormel!$B$1:$B$576, 0) -1 + IF('[1]Score Sheet'!J375&gt;1000, MATCH('[1]Score Sheet'!J375, [1]Hormel!$D$1:$D$24, 0), '[1]Score Sheet'!J375))*'[1]Score Sheet'!J$4)
-(INDEX([1]Hormel!$F$1:$F$576, MATCH('[1]Score Sheet'!J$3, [1]Hormel!$B$1:$B$576, 0) -1 + IF('[1]Score Sheet'!J375&gt;1000, MATCH('[1]Score Sheet'!J375, [1]Hormel!$D$1:$D$24, 0), '[1]Score Sheet'!J375))*'[1]Score Sheet'!J$5)
-(INDEX([1]Hormel!$G$1:$G$576, MATCH('[1]Score Sheet'!J$3, [1]Hormel!$B$1:$B$576, 0) -1 + IF('[1]Score Sheet'!J375&gt;1000, MATCH('[1]Score Sheet'!J375, [1]Hormel!$D$1:$D$24, 0), '[1]Score Sheet'!J375))*'[1]Score Sheet'!J$6))</f>
        <v>0</v>
      </c>
      <c r="M375" s="34">
        <f>IF('[1]Score Sheet'!L375="", 0, 50 -(INDEX([1]Hormel!$E$1:$E$576, MATCH('[1]Score Sheet'!L$3, [1]Hormel!$B$1:$B$576, 0) -1 + IF('[1]Score Sheet'!L375&gt;1000, MATCH('[1]Score Sheet'!L375, [1]Hormel!$D$1:$D$24, 0), '[1]Score Sheet'!L375))*'[1]Score Sheet'!L$4)
-(INDEX([1]Hormel!$F$1:$F$576, MATCH('[1]Score Sheet'!L$3, [1]Hormel!$B$1:$B$576, 0) -1 + IF('[1]Score Sheet'!L375&gt;1000, MATCH('[1]Score Sheet'!L375, [1]Hormel!$D$1:$D$24, 0), '[1]Score Sheet'!L375))*'[1]Score Sheet'!L$5)
-(INDEX([1]Hormel!$G$1:$G$576, MATCH('[1]Score Sheet'!L$3, [1]Hormel!$B$1:$B$576, 0) -1 + IF('[1]Score Sheet'!L375&gt;1000, MATCH('[1]Score Sheet'!L375, [1]Hormel!$D$1:$D$24, 0), '[1]Score Sheet'!L375))*'[1]Score Sheet'!L$6))</f>
        <v>0</v>
      </c>
      <c r="O375" s="34">
        <f>IF('[1]Score Sheet'!N375="", 0, 50 -(INDEX([1]Hormel!$E$1:$E$576, MATCH('[1]Score Sheet'!N$3, [1]Hormel!$B$1:$B$576, 0) -1 + IF('[1]Score Sheet'!N375&gt;1000, MATCH('[1]Score Sheet'!N375, [1]Hormel!$D$1:$D$24, 0), '[1]Score Sheet'!N375))*'[1]Score Sheet'!N$4)
-(INDEX([1]Hormel!$F$1:$F$576, MATCH('[1]Score Sheet'!N$3, [1]Hormel!$B$1:$B$576, 0) -1 + IF('[1]Score Sheet'!N375&gt;1000, MATCH('[1]Score Sheet'!N375, [1]Hormel!$D$1:$D$24, 0), '[1]Score Sheet'!N375))*'[1]Score Sheet'!N$5)
-(INDEX([1]Hormel!$G$1:$G$576, MATCH('[1]Score Sheet'!N$3, [1]Hormel!$B$1:$B$576, 0) -1 + IF('[1]Score Sheet'!N375&gt;1000, MATCH('[1]Score Sheet'!N375, [1]Hormel!$D$1:$D$24, 0), '[1]Score Sheet'!N375))*'[1]Score Sheet'!N$6))</f>
        <v>0</v>
      </c>
      <c r="Q375" s="34">
        <f>IF('[1]Score Sheet'!P375="", 0, 50 -(INDEX([1]Hormel!$E$1:$E$576, MATCH('[1]Score Sheet'!P$3, [1]Hormel!$B$1:$B$576, 0) -1 + IF('[1]Score Sheet'!P375&gt;1000, MATCH('[1]Score Sheet'!P375, [1]Hormel!$D$1:$D$24, 0), '[1]Score Sheet'!P375))*'[1]Score Sheet'!P$4)
-(INDEX([1]Hormel!$F$1:$F$576, MATCH('[1]Score Sheet'!P$3, [1]Hormel!$B$1:$B$576, 0) -1 + IF('[1]Score Sheet'!P375&gt;1000, MATCH('[1]Score Sheet'!P375, [1]Hormel!$D$1:$D$24, 0), '[1]Score Sheet'!P375))*'[1]Score Sheet'!P$5)
-(INDEX([1]Hormel!$G$1:$G$576, MATCH('[1]Score Sheet'!P$3, [1]Hormel!$B$1:$B$576, 0) -1 + IF('[1]Score Sheet'!P375&gt;1000, MATCH('[1]Score Sheet'!P375, [1]Hormel!$D$1:$D$24, 0), '[1]Score Sheet'!P375))*'[1]Score Sheet'!P$6))</f>
        <v>0</v>
      </c>
      <c r="S375" s="34">
        <f>IF('[1]Score Sheet'!R375="", 0, 50 -(INDEX([1]Hormel!$E$1:$E$576, MATCH('[1]Score Sheet'!R$3, [1]Hormel!$B$1:$B$576, 0) -1 + IF('[1]Score Sheet'!R375&gt;1000, MATCH('[1]Score Sheet'!R375, [1]Hormel!$D$1:$D$24, 0), '[1]Score Sheet'!R375))*'[1]Score Sheet'!R$4)
-(INDEX([1]Hormel!$F$1:$F$576, MATCH('[1]Score Sheet'!R$3, [1]Hormel!$B$1:$B$576, 0) -1 + IF('[1]Score Sheet'!R375&gt;1000, MATCH('[1]Score Sheet'!R375, [1]Hormel!$D$1:$D$24, 0), '[1]Score Sheet'!R375))*'[1]Score Sheet'!R$5)
-(INDEX([1]Hormel!$G$1:$G$576, MATCH('[1]Score Sheet'!R$3, [1]Hormel!$B$1:$B$576, 0) -1 + IF('[1]Score Sheet'!R375&gt;1000, MATCH('[1]Score Sheet'!R375, [1]Hormel!$D$1:$D$24, 0), '[1]Score Sheet'!R375))*'[1]Score Sheet'!R$6))</f>
        <v>0</v>
      </c>
      <c r="T375" s="34"/>
      <c r="U375" s="34">
        <f>IF('[1]Score Sheet'!T375="", 0, 50 -(INDEX([1]Hormel!$E$1:$E$576, MATCH('[1]Score Sheet'!T$3, [1]Hormel!$B$1:$B$576, 0) -1 + IF('[1]Score Sheet'!T375&gt;1000, MATCH('[1]Score Sheet'!T375, [1]Hormel!$D$1:$D$24, 0), '[1]Score Sheet'!T375))*'[1]Score Sheet'!T$4)
-(INDEX([1]Hormel!$F$1:$F$576, MATCH('[1]Score Sheet'!T$3, [1]Hormel!$B$1:$B$576, 0) -1 + IF('[1]Score Sheet'!T375&gt;1000, MATCH('[1]Score Sheet'!T375, [1]Hormel!$D$1:$D$24, 0), '[1]Score Sheet'!T375))*'[1]Score Sheet'!T$5)
-(INDEX([1]Hormel!$G$1:$G$576, MATCH('[1]Score Sheet'!T$3, [1]Hormel!$B$1:$B$576, 0) -1 + IF('[1]Score Sheet'!T375&gt;1000, MATCH('[1]Score Sheet'!T375, [1]Hormel!$D$1:$D$24, 0), '[1]Score Sheet'!T375))*'[1]Score Sheet'!T$6))</f>
        <v>0</v>
      </c>
      <c r="Z375" s="35">
        <f t="shared" ref="Z375:Z378" si="222">SUM(E375,G375,I375,K375,M375,O375,Q375,S375,U375,V375,W375,X375,Y375)</f>
        <v>0</v>
      </c>
      <c r="AA375">
        <f>RANK(Z375, $Z$1:$Z$4662)</f>
        <v>49</v>
      </c>
      <c r="AB375" t="str">
        <f>IF(Z375&lt;&gt;0, COUNTIF($AA$1:$AA$4662,AA375)-1, "")</f>
        <v/>
      </c>
      <c r="AF375">
        <f t="shared" ref="AF375:AF378" si="223">SUM(U375,S375,Q375,O375,M375,K375,I375,G375,E375,)</f>
        <v>0</v>
      </c>
      <c r="AG375">
        <f>RANK(AF375,AF:AF)</f>
        <v>49</v>
      </c>
      <c r="AH375">
        <f t="shared" ref="AH375:AH378" si="224">SUM(Y375,X375+W375,V375)</f>
        <v>0</v>
      </c>
      <c r="AI375">
        <f>RANK(AH375,AH:AH)</f>
        <v>48</v>
      </c>
      <c r="AJ375">
        <f t="shared" ref="AJ375:AJ378" si="225">AH375+AF375</f>
        <v>0</v>
      </c>
      <c r="AK375">
        <f>RANK(AJ375,AJ:AJ)</f>
        <v>49</v>
      </c>
    </row>
    <row r="376" spans="1:37" x14ac:dyDescent="0.3">
      <c r="A376" s="32"/>
      <c r="B376" s="30"/>
      <c r="C376" s="30"/>
      <c r="E376" s="34">
        <f>IF('[1]Score Sheet'!D376="", 0, 50 -(INDEX([1]Hormel!$E$1:$E$576, MATCH('[1]Score Sheet'!D$3, [1]Hormel!$B$1:$B$576, 0) -1 + IF('[1]Score Sheet'!D376&gt;1000, MATCH('[1]Score Sheet'!D376, [1]Hormel!$D$1:$D$24, 0), '[1]Score Sheet'!D376))*'[1]Score Sheet'!D$4)
-(INDEX([1]Hormel!$F$1:$F$576, MATCH('[1]Score Sheet'!D$3, [1]Hormel!$B$1:$B$576, 0) -1 + IF('[1]Score Sheet'!D376&gt;1000, MATCH('[1]Score Sheet'!D376, [1]Hormel!$D$1:$D$24, 0), '[1]Score Sheet'!D376))*'[1]Score Sheet'!D$5)
-(INDEX([1]Hormel!$G$1:$G$576, MATCH('[1]Score Sheet'!D$3, [1]Hormel!$B$1:$B$576, 0) -1 + IF('[1]Score Sheet'!D376&gt;1000, MATCH('[1]Score Sheet'!D376, [1]Hormel!$D$1:$D$24, 0), '[1]Score Sheet'!D376))*'[1]Score Sheet'!D$6))</f>
        <v>0</v>
      </c>
      <c r="G376" s="34">
        <f>IF('[1]Score Sheet'!F376="", 0, 50 -(INDEX([1]Hormel!$E$1:$E$576, MATCH('[1]Score Sheet'!F$3, [1]Hormel!$B$1:$B$576, 0) -1 + IF('[1]Score Sheet'!F376&gt;1000, MATCH('[1]Score Sheet'!F376, [1]Hormel!$D$1:$D$24, 0), '[1]Score Sheet'!F376))*'[1]Score Sheet'!F$4)
-(INDEX([1]Hormel!$F$1:$F$576, MATCH('[1]Score Sheet'!F$3, [1]Hormel!$B$1:$B$576, 0) -1 + IF('[1]Score Sheet'!F376&gt;1000, MATCH('[1]Score Sheet'!F376, [1]Hormel!$D$1:$D$24, 0), '[1]Score Sheet'!F376))*'[1]Score Sheet'!F$5)
-(INDEX([1]Hormel!$G$1:$G$576, MATCH('[1]Score Sheet'!F$3, [1]Hormel!$B$1:$B$576, 0) -1 + IF('[1]Score Sheet'!F376&gt;1000, MATCH('[1]Score Sheet'!F376, [1]Hormel!$D$1:$D$24, 0), '[1]Score Sheet'!F376))*'[1]Score Sheet'!F$6))</f>
        <v>0</v>
      </c>
      <c r="I376" s="34">
        <f>IF('[1]Score Sheet'!H376="", 0, 50 -(INDEX([1]Hormel!$E$1:$E$576, MATCH('[1]Score Sheet'!H$3, [1]Hormel!$B$1:$B$576, 0) -1 + IF('[1]Score Sheet'!H376&gt;1000, MATCH('[1]Score Sheet'!H376, [1]Hormel!$D$1:$D$24, 0), '[1]Score Sheet'!H376))*'[1]Score Sheet'!H$4)
-(INDEX([1]Hormel!$F$1:$F$576, MATCH('[1]Score Sheet'!H$3, [1]Hormel!$B$1:$B$576, 0) -1 + IF('[1]Score Sheet'!H376&gt;1000, MATCH('[1]Score Sheet'!H376, [1]Hormel!$D$1:$D$24, 0), '[1]Score Sheet'!H376))*'[1]Score Sheet'!H$5)
-(INDEX([1]Hormel!$G$1:$G$576, MATCH('[1]Score Sheet'!H$3, [1]Hormel!$B$1:$B$576, 0) -1 + IF('[1]Score Sheet'!H376&gt;1000, MATCH('[1]Score Sheet'!H376, [1]Hormel!$D$1:$D$24, 0), '[1]Score Sheet'!H376))*'[1]Score Sheet'!H$6))</f>
        <v>0</v>
      </c>
      <c r="K376" s="34">
        <f>IF('[1]Score Sheet'!J376="", 0, 50 -(INDEX([1]Hormel!$E$1:$E$576, MATCH('[1]Score Sheet'!J$3, [1]Hormel!$B$1:$B$576, 0) -1 + IF('[1]Score Sheet'!J376&gt;1000, MATCH('[1]Score Sheet'!J376, [1]Hormel!$D$1:$D$24, 0), '[1]Score Sheet'!J376))*'[1]Score Sheet'!J$4)
-(INDEX([1]Hormel!$F$1:$F$576, MATCH('[1]Score Sheet'!J$3, [1]Hormel!$B$1:$B$576, 0) -1 + IF('[1]Score Sheet'!J376&gt;1000, MATCH('[1]Score Sheet'!J376, [1]Hormel!$D$1:$D$24, 0), '[1]Score Sheet'!J376))*'[1]Score Sheet'!J$5)
-(INDEX([1]Hormel!$G$1:$G$576, MATCH('[1]Score Sheet'!J$3, [1]Hormel!$B$1:$B$576, 0) -1 + IF('[1]Score Sheet'!J376&gt;1000, MATCH('[1]Score Sheet'!J376, [1]Hormel!$D$1:$D$24, 0), '[1]Score Sheet'!J376))*'[1]Score Sheet'!J$6))</f>
        <v>0</v>
      </c>
      <c r="M376" s="34">
        <f>IF('[1]Score Sheet'!L376="", 0, 50 -(INDEX([1]Hormel!$E$1:$E$576, MATCH('[1]Score Sheet'!L$3, [1]Hormel!$B$1:$B$576, 0) -1 + IF('[1]Score Sheet'!L376&gt;1000, MATCH('[1]Score Sheet'!L376, [1]Hormel!$D$1:$D$24, 0), '[1]Score Sheet'!L376))*'[1]Score Sheet'!L$4)
-(INDEX([1]Hormel!$F$1:$F$576, MATCH('[1]Score Sheet'!L$3, [1]Hormel!$B$1:$B$576, 0) -1 + IF('[1]Score Sheet'!L376&gt;1000, MATCH('[1]Score Sheet'!L376, [1]Hormel!$D$1:$D$24, 0), '[1]Score Sheet'!L376))*'[1]Score Sheet'!L$5)
-(INDEX([1]Hormel!$G$1:$G$576, MATCH('[1]Score Sheet'!L$3, [1]Hormel!$B$1:$B$576, 0) -1 + IF('[1]Score Sheet'!L376&gt;1000, MATCH('[1]Score Sheet'!L376, [1]Hormel!$D$1:$D$24, 0), '[1]Score Sheet'!L376))*'[1]Score Sheet'!L$6))</f>
        <v>0</v>
      </c>
      <c r="O376" s="34">
        <f>IF('[1]Score Sheet'!N376="", 0, 50 -(INDEX([1]Hormel!$E$1:$E$576, MATCH('[1]Score Sheet'!N$3, [1]Hormel!$B$1:$B$576, 0) -1 + IF('[1]Score Sheet'!N376&gt;1000, MATCH('[1]Score Sheet'!N376, [1]Hormel!$D$1:$D$24, 0), '[1]Score Sheet'!N376))*'[1]Score Sheet'!N$4)
-(INDEX([1]Hormel!$F$1:$F$576, MATCH('[1]Score Sheet'!N$3, [1]Hormel!$B$1:$B$576, 0) -1 + IF('[1]Score Sheet'!N376&gt;1000, MATCH('[1]Score Sheet'!N376, [1]Hormel!$D$1:$D$24, 0), '[1]Score Sheet'!N376))*'[1]Score Sheet'!N$5)
-(INDEX([1]Hormel!$G$1:$G$576, MATCH('[1]Score Sheet'!N$3, [1]Hormel!$B$1:$B$576, 0) -1 + IF('[1]Score Sheet'!N376&gt;1000, MATCH('[1]Score Sheet'!N376, [1]Hormel!$D$1:$D$24, 0), '[1]Score Sheet'!N376))*'[1]Score Sheet'!N$6))</f>
        <v>0</v>
      </c>
      <c r="Q376" s="34">
        <f>IF('[1]Score Sheet'!P376="", 0, 50 -(INDEX([1]Hormel!$E$1:$E$576, MATCH('[1]Score Sheet'!P$3, [1]Hormel!$B$1:$B$576, 0) -1 + IF('[1]Score Sheet'!P376&gt;1000, MATCH('[1]Score Sheet'!P376, [1]Hormel!$D$1:$D$24, 0), '[1]Score Sheet'!P376))*'[1]Score Sheet'!P$4)
-(INDEX([1]Hormel!$F$1:$F$576, MATCH('[1]Score Sheet'!P$3, [1]Hormel!$B$1:$B$576, 0) -1 + IF('[1]Score Sheet'!P376&gt;1000, MATCH('[1]Score Sheet'!P376, [1]Hormel!$D$1:$D$24, 0), '[1]Score Sheet'!P376))*'[1]Score Sheet'!P$5)
-(INDEX([1]Hormel!$G$1:$G$576, MATCH('[1]Score Sheet'!P$3, [1]Hormel!$B$1:$B$576, 0) -1 + IF('[1]Score Sheet'!P376&gt;1000, MATCH('[1]Score Sheet'!P376, [1]Hormel!$D$1:$D$24, 0), '[1]Score Sheet'!P376))*'[1]Score Sheet'!P$6))</f>
        <v>0</v>
      </c>
      <c r="S376" s="34">
        <f>IF('[1]Score Sheet'!R376="", 0, 50 -(INDEX([1]Hormel!$E$1:$E$576, MATCH('[1]Score Sheet'!R$3, [1]Hormel!$B$1:$B$576, 0) -1 + IF('[1]Score Sheet'!R376&gt;1000, MATCH('[1]Score Sheet'!R376, [1]Hormel!$D$1:$D$24, 0), '[1]Score Sheet'!R376))*'[1]Score Sheet'!R$4)
-(INDEX([1]Hormel!$F$1:$F$576, MATCH('[1]Score Sheet'!R$3, [1]Hormel!$B$1:$B$576, 0) -1 + IF('[1]Score Sheet'!R376&gt;1000, MATCH('[1]Score Sheet'!R376, [1]Hormel!$D$1:$D$24, 0), '[1]Score Sheet'!R376))*'[1]Score Sheet'!R$5)
-(INDEX([1]Hormel!$G$1:$G$576, MATCH('[1]Score Sheet'!R$3, [1]Hormel!$B$1:$B$576, 0) -1 + IF('[1]Score Sheet'!R376&gt;1000, MATCH('[1]Score Sheet'!R376, [1]Hormel!$D$1:$D$24, 0), '[1]Score Sheet'!R376))*'[1]Score Sheet'!R$6))</f>
        <v>0</v>
      </c>
      <c r="T376" s="34"/>
      <c r="U376" s="34">
        <f>IF('[1]Score Sheet'!T376="", 0, 50 -(INDEX([1]Hormel!$E$1:$E$576, MATCH('[1]Score Sheet'!T$3, [1]Hormel!$B$1:$B$576, 0) -1 + IF('[1]Score Sheet'!T376&gt;1000, MATCH('[1]Score Sheet'!T376, [1]Hormel!$D$1:$D$24, 0), '[1]Score Sheet'!T376))*'[1]Score Sheet'!T$4)
-(INDEX([1]Hormel!$F$1:$F$576, MATCH('[1]Score Sheet'!T$3, [1]Hormel!$B$1:$B$576, 0) -1 + IF('[1]Score Sheet'!T376&gt;1000, MATCH('[1]Score Sheet'!T376, [1]Hormel!$D$1:$D$24, 0), '[1]Score Sheet'!T376))*'[1]Score Sheet'!T$5)
-(INDEX([1]Hormel!$G$1:$G$576, MATCH('[1]Score Sheet'!T$3, [1]Hormel!$B$1:$B$576, 0) -1 + IF('[1]Score Sheet'!T376&gt;1000, MATCH('[1]Score Sheet'!T376, [1]Hormel!$D$1:$D$24, 0), '[1]Score Sheet'!T376))*'[1]Score Sheet'!T$6))</f>
        <v>0</v>
      </c>
      <c r="Z376" s="35">
        <f t="shared" si="222"/>
        <v>0</v>
      </c>
      <c r="AA376">
        <f>RANK(Z376, $Z$1:$Z$4662)</f>
        <v>49</v>
      </c>
      <c r="AB376" t="str">
        <f>IF(Z376&lt;&gt;0, COUNTIF($AA$1:$AA$4662,AA376)-1, "")</f>
        <v/>
      </c>
      <c r="AF376">
        <f t="shared" si="223"/>
        <v>0</v>
      </c>
      <c r="AG376">
        <f>RANK(AF376,AF:AF)</f>
        <v>49</v>
      </c>
      <c r="AH376">
        <f t="shared" si="224"/>
        <v>0</v>
      </c>
      <c r="AI376">
        <f>RANK(AH376,AH:AH)</f>
        <v>48</v>
      </c>
      <c r="AJ376">
        <f t="shared" si="225"/>
        <v>0</v>
      </c>
      <c r="AK376">
        <f>RANK(AJ376,AJ:AJ)</f>
        <v>49</v>
      </c>
    </row>
    <row r="377" spans="1:37" x14ac:dyDescent="0.3">
      <c r="A377" s="32"/>
      <c r="B377" s="30"/>
      <c r="C377" s="30"/>
      <c r="E377" s="34">
        <f>IF('[1]Score Sheet'!D377="", 0, 50 -(INDEX([1]Hormel!$E$1:$E$576, MATCH('[1]Score Sheet'!D$3, [1]Hormel!$B$1:$B$576, 0) -1 + IF('[1]Score Sheet'!D377&gt;1000, MATCH('[1]Score Sheet'!D377, [1]Hormel!$D$1:$D$24, 0), '[1]Score Sheet'!D377))*'[1]Score Sheet'!D$4)
-(INDEX([1]Hormel!$F$1:$F$576, MATCH('[1]Score Sheet'!D$3, [1]Hormel!$B$1:$B$576, 0) -1 + IF('[1]Score Sheet'!D377&gt;1000, MATCH('[1]Score Sheet'!D377, [1]Hormel!$D$1:$D$24, 0), '[1]Score Sheet'!D377))*'[1]Score Sheet'!D$5)
-(INDEX([1]Hormel!$G$1:$G$576, MATCH('[1]Score Sheet'!D$3, [1]Hormel!$B$1:$B$576, 0) -1 + IF('[1]Score Sheet'!D377&gt;1000, MATCH('[1]Score Sheet'!D377, [1]Hormel!$D$1:$D$24, 0), '[1]Score Sheet'!D377))*'[1]Score Sheet'!D$6))</f>
        <v>0</v>
      </c>
      <c r="G377" s="34">
        <f>IF('[1]Score Sheet'!F377="", 0, 50 -(INDEX([1]Hormel!$E$1:$E$576, MATCH('[1]Score Sheet'!F$3, [1]Hormel!$B$1:$B$576, 0) -1 + IF('[1]Score Sheet'!F377&gt;1000, MATCH('[1]Score Sheet'!F377, [1]Hormel!$D$1:$D$24, 0), '[1]Score Sheet'!F377))*'[1]Score Sheet'!F$4)
-(INDEX([1]Hormel!$F$1:$F$576, MATCH('[1]Score Sheet'!F$3, [1]Hormel!$B$1:$B$576, 0) -1 + IF('[1]Score Sheet'!F377&gt;1000, MATCH('[1]Score Sheet'!F377, [1]Hormel!$D$1:$D$24, 0), '[1]Score Sheet'!F377))*'[1]Score Sheet'!F$5)
-(INDEX([1]Hormel!$G$1:$G$576, MATCH('[1]Score Sheet'!F$3, [1]Hormel!$B$1:$B$576, 0) -1 + IF('[1]Score Sheet'!F377&gt;1000, MATCH('[1]Score Sheet'!F377, [1]Hormel!$D$1:$D$24, 0), '[1]Score Sheet'!F377))*'[1]Score Sheet'!F$6))</f>
        <v>0</v>
      </c>
      <c r="I377" s="34">
        <f>IF('[1]Score Sheet'!H377="", 0, 50 -(INDEX([1]Hormel!$E$1:$E$576, MATCH('[1]Score Sheet'!H$3, [1]Hormel!$B$1:$B$576, 0) -1 + IF('[1]Score Sheet'!H377&gt;1000, MATCH('[1]Score Sheet'!H377, [1]Hormel!$D$1:$D$24, 0), '[1]Score Sheet'!H377))*'[1]Score Sheet'!H$4)
-(INDEX([1]Hormel!$F$1:$F$576, MATCH('[1]Score Sheet'!H$3, [1]Hormel!$B$1:$B$576, 0) -1 + IF('[1]Score Sheet'!H377&gt;1000, MATCH('[1]Score Sheet'!H377, [1]Hormel!$D$1:$D$24, 0), '[1]Score Sheet'!H377))*'[1]Score Sheet'!H$5)
-(INDEX([1]Hormel!$G$1:$G$576, MATCH('[1]Score Sheet'!H$3, [1]Hormel!$B$1:$B$576, 0) -1 + IF('[1]Score Sheet'!H377&gt;1000, MATCH('[1]Score Sheet'!H377, [1]Hormel!$D$1:$D$24, 0), '[1]Score Sheet'!H377))*'[1]Score Sheet'!H$6))</f>
        <v>0</v>
      </c>
      <c r="K377" s="34">
        <f>IF('[1]Score Sheet'!J377="", 0, 50 -(INDEX([1]Hormel!$E$1:$E$576, MATCH('[1]Score Sheet'!J$3, [1]Hormel!$B$1:$B$576, 0) -1 + IF('[1]Score Sheet'!J377&gt;1000, MATCH('[1]Score Sheet'!J377, [1]Hormel!$D$1:$D$24, 0), '[1]Score Sheet'!J377))*'[1]Score Sheet'!J$4)
-(INDEX([1]Hormel!$F$1:$F$576, MATCH('[1]Score Sheet'!J$3, [1]Hormel!$B$1:$B$576, 0) -1 + IF('[1]Score Sheet'!J377&gt;1000, MATCH('[1]Score Sheet'!J377, [1]Hormel!$D$1:$D$24, 0), '[1]Score Sheet'!J377))*'[1]Score Sheet'!J$5)
-(INDEX([1]Hormel!$G$1:$G$576, MATCH('[1]Score Sheet'!J$3, [1]Hormel!$B$1:$B$576, 0) -1 + IF('[1]Score Sheet'!J377&gt;1000, MATCH('[1]Score Sheet'!J377, [1]Hormel!$D$1:$D$24, 0), '[1]Score Sheet'!J377))*'[1]Score Sheet'!J$6))</f>
        <v>0</v>
      </c>
      <c r="M377" s="34">
        <f>IF('[1]Score Sheet'!L377="", 0, 50 -(INDEX([1]Hormel!$E$1:$E$576, MATCH('[1]Score Sheet'!L$3, [1]Hormel!$B$1:$B$576, 0) -1 + IF('[1]Score Sheet'!L377&gt;1000, MATCH('[1]Score Sheet'!L377, [1]Hormel!$D$1:$D$24, 0), '[1]Score Sheet'!L377))*'[1]Score Sheet'!L$4)
-(INDEX([1]Hormel!$F$1:$F$576, MATCH('[1]Score Sheet'!L$3, [1]Hormel!$B$1:$B$576, 0) -1 + IF('[1]Score Sheet'!L377&gt;1000, MATCH('[1]Score Sheet'!L377, [1]Hormel!$D$1:$D$24, 0), '[1]Score Sheet'!L377))*'[1]Score Sheet'!L$5)
-(INDEX([1]Hormel!$G$1:$G$576, MATCH('[1]Score Sheet'!L$3, [1]Hormel!$B$1:$B$576, 0) -1 + IF('[1]Score Sheet'!L377&gt;1000, MATCH('[1]Score Sheet'!L377, [1]Hormel!$D$1:$D$24, 0), '[1]Score Sheet'!L377))*'[1]Score Sheet'!L$6))</f>
        <v>0</v>
      </c>
      <c r="O377" s="34">
        <f>IF('[1]Score Sheet'!N377="", 0, 50 -(INDEX([1]Hormel!$E$1:$E$576, MATCH('[1]Score Sheet'!N$3, [1]Hormel!$B$1:$B$576, 0) -1 + IF('[1]Score Sheet'!N377&gt;1000, MATCH('[1]Score Sheet'!N377, [1]Hormel!$D$1:$D$24, 0), '[1]Score Sheet'!N377))*'[1]Score Sheet'!N$4)
-(INDEX([1]Hormel!$F$1:$F$576, MATCH('[1]Score Sheet'!N$3, [1]Hormel!$B$1:$B$576, 0) -1 + IF('[1]Score Sheet'!N377&gt;1000, MATCH('[1]Score Sheet'!N377, [1]Hormel!$D$1:$D$24, 0), '[1]Score Sheet'!N377))*'[1]Score Sheet'!N$5)
-(INDEX([1]Hormel!$G$1:$G$576, MATCH('[1]Score Sheet'!N$3, [1]Hormel!$B$1:$B$576, 0) -1 + IF('[1]Score Sheet'!N377&gt;1000, MATCH('[1]Score Sheet'!N377, [1]Hormel!$D$1:$D$24, 0), '[1]Score Sheet'!N377))*'[1]Score Sheet'!N$6))</f>
        <v>0</v>
      </c>
      <c r="Q377" s="34">
        <f>IF('[1]Score Sheet'!P377="", 0, 50 -(INDEX([1]Hormel!$E$1:$E$576, MATCH('[1]Score Sheet'!P$3, [1]Hormel!$B$1:$B$576, 0) -1 + IF('[1]Score Sheet'!P377&gt;1000, MATCH('[1]Score Sheet'!P377, [1]Hormel!$D$1:$D$24, 0), '[1]Score Sheet'!P377))*'[1]Score Sheet'!P$4)
-(INDEX([1]Hormel!$F$1:$F$576, MATCH('[1]Score Sheet'!P$3, [1]Hormel!$B$1:$B$576, 0) -1 + IF('[1]Score Sheet'!P377&gt;1000, MATCH('[1]Score Sheet'!P377, [1]Hormel!$D$1:$D$24, 0), '[1]Score Sheet'!P377))*'[1]Score Sheet'!P$5)
-(INDEX([1]Hormel!$G$1:$G$576, MATCH('[1]Score Sheet'!P$3, [1]Hormel!$B$1:$B$576, 0) -1 + IF('[1]Score Sheet'!P377&gt;1000, MATCH('[1]Score Sheet'!P377, [1]Hormel!$D$1:$D$24, 0), '[1]Score Sheet'!P377))*'[1]Score Sheet'!P$6))</f>
        <v>0</v>
      </c>
      <c r="S377" s="34">
        <f>IF('[1]Score Sheet'!R377="", 0, 50 -(INDEX([1]Hormel!$E$1:$E$576, MATCH('[1]Score Sheet'!R$3, [1]Hormel!$B$1:$B$576, 0) -1 + IF('[1]Score Sheet'!R377&gt;1000, MATCH('[1]Score Sheet'!R377, [1]Hormel!$D$1:$D$24, 0), '[1]Score Sheet'!R377))*'[1]Score Sheet'!R$4)
-(INDEX([1]Hormel!$F$1:$F$576, MATCH('[1]Score Sheet'!R$3, [1]Hormel!$B$1:$B$576, 0) -1 + IF('[1]Score Sheet'!R377&gt;1000, MATCH('[1]Score Sheet'!R377, [1]Hormel!$D$1:$D$24, 0), '[1]Score Sheet'!R377))*'[1]Score Sheet'!R$5)
-(INDEX([1]Hormel!$G$1:$G$576, MATCH('[1]Score Sheet'!R$3, [1]Hormel!$B$1:$B$576, 0) -1 + IF('[1]Score Sheet'!R377&gt;1000, MATCH('[1]Score Sheet'!R377, [1]Hormel!$D$1:$D$24, 0), '[1]Score Sheet'!R377))*'[1]Score Sheet'!R$6))</f>
        <v>0</v>
      </c>
      <c r="T377" s="34"/>
      <c r="U377" s="34">
        <f>IF('[1]Score Sheet'!T377="", 0, 50 -(INDEX([1]Hormel!$E$1:$E$576, MATCH('[1]Score Sheet'!T$3, [1]Hormel!$B$1:$B$576, 0) -1 + IF('[1]Score Sheet'!T377&gt;1000, MATCH('[1]Score Sheet'!T377, [1]Hormel!$D$1:$D$24, 0), '[1]Score Sheet'!T377))*'[1]Score Sheet'!T$4)
-(INDEX([1]Hormel!$F$1:$F$576, MATCH('[1]Score Sheet'!T$3, [1]Hormel!$B$1:$B$576, 0) -1 + IF('[1]Score Sheet'!T377&gt;1000, MATCH('[1]Score Sheet'!T377, [1]Hormel!$D$1:$D$24, 0), '[1]Score Sheet'!T377))*'[1]Score Sheet'!T$5)
-(INDEX([1]Hormel!$G$1:$G$576, MATCH('[1]Score Sheet'!T$3, [1]Hormel!$B$1:$B$576, 0) -1 + IF('[1]Score Sheet'!T377&gt;1000, MATCH('[1]Score Sheet'!T377, [1]Hormel!$D$1:$D$24, 0), '[1]Score Sheet'!T377))*'[1]Score Sheet'!T$6))</f>
        <v>0</v>
      </c>
      <c r="Z377" s="35">
        <f t="shared" si="222"/>
        <v>0</v>
      </c>
      <c r="AA377">
        <f>RANK(Z377, $Z$1:$Z$4662)</f>
        <v>49</v>
      </c>
      <c r="AB377" t="str">
        <f>IF(Z377&lt;&gt;0, COUNTIF($AA$1:$AA$4662,AA377)-1, "")</f>
        <v/>
      </c>
      <c r="AF377">
        <f t="shared" si="223"/>
        <v>0</v>
      </c>
      <c r="AG377">
        <f>RANK(AF377,AF:AF)</f>
        <v>49</v>
      </c>
      <c r="AH377">
        <f t="shared" si="224"/>
        <v>0</v>
      </c>
      <c r="AI377">
        <f>RANK(AH377,AH:AH)</f>
        <v>48</v>
      </c>
      <c r="AJ377">
        <f t="shared" si="225"/>
        <v>0</v>
      </c>
      <c r="AK377">
        <f>RANK(AJ377,AJ:AJ)</f>
        <v>49</v>
      </c>
    </row>
    <row r="378" spans="1:37" x14ac:dyDescent="0.3">
      <c r="A378" s="36"/>
      <c r="B378" s="30"/>
      <c r="C378" s="30"/>
      <c r="E378" s="34">
        <f>IF('[1]Score Sheet'!D378="", 0, 50 -(INDEX([1]Hormel!$E$1:$E$576, MATCH('[1]Score Sheet'!D$3, [1]Hormel!$B$1:$B$576, 0) -1 + IF('[1]Score Sheet'!D378&gt;1000, MATCH('[1]Score Sheet'!D378, [1]Hormel!$D$1:$D$24, 0), '[1]Score Sheet'!D378))*'[1]Score Sheet'!D$4)
-(INDEX([1]Hormel!$F$1:$F$576, MATCH('[1]Score Sheet'!D$3, [1]Hormel!$B$1:$B$576, 0) -1 + IF('[1]Score Sheet'!D378&gt;1000, MATCH('[1]Score Sheet'!D378, [1]Hormel!$D$1:$D$24, 0), '[1]Score Sheet'!D378))*'[1]Score Sheet'!D$5)
-(INDEX([1]Hormel!$G$1:$G$576, MATCH('[1]Score Sheet'!D$3, [1]Hormel!$B$1:$B$576, 0) -1 + IF('[1]Score Sheet'!D378&gt;1000, MATCH('[1]Score Sheet'!D378, [1]Hormel!$D$1:$D$24, 0), '[1]Score Sheet'!D378))*'[1]Score Sheet'!D$6))</f>
        <v>0</v>
      </c>
      <c r="G378" s="34">
        <f>IF('[1]Score Sheet'!F378="", 0, 50 -(INDEX([1]Hormel!$E$1:$E$576, MATCH('[1]Score Sheet'!F$3, [1]Hormel!$B$1:$B$576, 0) -1 + IF('[1]Score Sheet'!F378&gt;1000, MATCH('[1]Score Sheet'!F378, [1]Hormel!$D$1:$D$24, 0), '[1]Score Sheet'!F378))*'[1]Score Sheet'!F$4)
-(INDEX([1]Hormel!$F$1:$F$576, MATCH('[1]Score Sheet'!F$3, [1]Hormel!$B$1:$B$576, 0) -1 + IF('[1]Score Sheet'!F378&gt;1000, MATCH('[1]Score Sheet'!F378, [1]Hormel!$D$1:$D$24, 0), '[1]Score Sheet'!F378))*'[1]Score Sheet'!F$5)
-(INDEX([1]Hormel!$G$1:$G$576, MATCH('[1]Score Sheet'!F$3, [1]Hormel!$B$1:$B$576, 0) -1 + IF('[1]Score Sheet'!F378&gt;1000, MATCH('[1]Score Sheet'!F378, [1]Hormel!$D$1:$D$24, 0), '[1]Score Sheet'!F378))*'[1]Score Sheet'!F$6))</f>
        <v>0</v>
      </c>
      <c r="I378" s="34">
        <f>IF('[1]Score Sheet'!H378="", 0, 50 -(INDEX([1]Hormel!$E$1:$E$576, MATCH('[1]Score Sheet'!H$3, [1]Hormel!$B$1:$B$576, 0) -1 + IF('[1]Score Sheet'!H378&gt;1000, MATCH('[1]Score Sheet'!H378, [1]Hormel!$D$1:$D$24, 0), '[1]Score Sheet'!H378))*'[1]Score Sheet'!H$4)
-(INDEX([1]Hormel!$F$1:$F$576, MATCH('[1]Score Sheet'!H$3, [1]Hormel!$B$1:$B$576, 0) -1 + IF('[1]Score Sheet'!H378&gt;1000, MATCH('[1]Score Sheet'!H378, [1]Hormel!$D$1:$D$24, 0), '[1]Score Sheet'!H378))*'[1]Score Sheet'!H$5)
-(INDEX([1]Hormel!$G$1:$G$576, MATCH('[1]Score Sheet'!H$3, [1]Hormel!$B$1:$B$576, 0) -1 + IF('[1]Score Sheet'!H378&gt;1000, MATCH('[1]Score Sheet'!H378, [1]Hormel!$D$1:$D$24, 0), '[1]Score Sheet'!H378))*'[1]Score Sheet'!H$6))</f>
        <v>0</v>
      </c>
      <c r="K378" s="34">
        <f>IF('[1]Score Sheet'!J378="", 0, 50 -(INDEX([1]Hormel!$E$1:$E$576, MATCH('[1]Score Sheet'!J$3, [1]Hormel!$B$1:$B$576, 0) -1 + IF('[1]Score Sheet'!J378&gt;1000, MATCH('[1]Score Sheet'!J378, [1]Hormel!$D$1:$D$24, 0), '[1]Score Sheet'!J378))*'[1]Score Sheet'!J$4)
-(INDEX([1]Hormel!$F$1:$F$576, MATCH('[1]Score Sheet'!J$3, [1]Hormel!$B$1:$B$576, 0) -1 + IF('[1]Score Sheet'!J378&gt;1000, MATCH('[1]Score Sheet'!J378, [1]Hormel!$D$1:$D$24, 0), '[1]Score Sheet'!J378))*'[1]Score Sheet'!J$5)
-(INDEX([1]Hormel!$G$1:$G$576, MATCH('[1]Score Sheet'!J$3, [1]Hormel!$B$1:$B$576, 0) -1 + IF('[1]Score Sheet'!J378&gt;1000, MATCH('[1]Score Sheet'!J378, [1]Hormel!$D$1:$D$24, 0), '[1]Score Sheet'!J378))*'[1]Score Sheet'!J$6))</f>
        <v>0</v>
      </c>
      <c r="M378" s="34">
        <f>IF('[1]Score Sheet'!L378="", 0, 50 -(INDEX([1]Hormel!$E$1:$E$576, MATCH('[1]Score Sheet'!L$3, [1]Hormel!$B$1:$B$576, 0) -1 + IF('[1]Score Sheet'!L378&gt;1000, MATCH('[1]Score Sheet'!L378, [1]Hormel!$D$1:$D$24, 0), '[1]Score Sheet'!L378))*'[1]Score Sheet'!L$4)
-(INDEX([1]Hormel!$F$1:$F$576, MATCH('[1]Score Sheet'!L$3, [1]Hormel!$B$1:$B$576, 0) -1 + IF('[1]Score Sheet'!L378&gt;1000, MATCH('[1]Score Sheet'!L378, [1]Hormel!$D$1:$D$24, 0), '[1]Score Sheet'!L378))*'[1]Score Sheet'!L$5)
-(INDEX([1]Hormel!$G$1:$G$576, MATCH('[1]Score Sheet'!L$3, [1]Hormel!$B$1:$B$576, 0) -1 + IF('[1]Score Sheet'!L378&gt;1000, MATCH('[1]Score Sheet'!L378, [1]Hormel!$D$1:$D$24, 0), '[1]Score Sheet'!L378))*'[1]Score Sheet'!L$6))</f>
        <v>0</v>
      </c>
      <c r="O378" s="34">
        <f>IF('[1]Score Sheet'!N378="", 0, 50 -(INDEX([1]Hormel!$E$1:$E$576, MATCH('[1]Score Sheet'!N$3, [1]Hormel!$B$1:$B$576, 0) -1 + IF('[1]Score Sheet'!N378&gt;1000, MATCH('[1]Score Sheet'!N378, [1]Hormel!$D$1:$D$24, 0), '[1]Score Sheet'!N378))*'[1]Score Sheet'!N$4)
-(INDEX([1]Hormel!$F$1:$F$576, MATCH('[1]Score Sheet'!N$3, [1]Hormel!$B$1:$B$576, 0) -1 + IF('[1]Score Sheet'!N378&gt;1000, MATCH('[1]Score Sheet'!N378, [1]Hormel!$D$1:$D$24, 0), '[1]Score Sheet'!N378))*'[1]Score Sheet'!N$5)
-(INDEX([1]Hormel!$G$1:$G$576, MATCH('[1]Score Sheet'!N$3, [1]Hormel!$B$1:$B$576, 0) -1 + IF('[1]Score Sheet'!N378&gt;1000, MATCH('[1]Score Sheet'!N378, [1]Hormel!$D$1:$D$24, 0), '[1]Score Sheet'!N378))*'[1]Score Sheet'!N$6))</f>
        <v>0</v>
      </c>
      <c r="Q378" s="34">
        <f>IF('[1]Score Sheet'!P378="", 0, 50 -(INDEX([1]Hormel!$E$1:$E$576, MATCH('[1]Score Sheet'!P$3, [1]Hormel!$B$1:$B$576, 0) -1 + IF('[1]Score Sheet'!P378&gt;1000, MATCH('[1]Score Sheet'!P378, [1]Hormel!$D$1:$D$24, 0), '[1]Score Sheet'!P378))*'[1]Score Sheet'!P$4)
-(INDEX([1]Hormel!$F$1:$F$576, MATCH('[1]Score Sheet'!P$3, [1]Hormel!$B$1:$B$576, 0) -1 + IF('[1]Score Sheet'!P378&gt;1000, MATCH('[1]Score Sheet'!P378, [1]Hormel!$D$1:$D$24, 0), '[1]Score Sheet'!P378))*'[1]Score Sheet'!P$5)
-(INDEX([1]Hormel!$G$1:$G$576, MATCH('[1]Score Sheet'!P$3, [1]Hormel!$B$1:$B$576, 0) -1 + IF('[1]Score Sheet'!P378&gt;1000, MATCH('[1]Score Sheet'!P378, [1]Hormel!$D$1:$D$24, 0), '[1]Score Sheet'!P378))*'[1]Score Sheet'!P$6))</f>
        <v>0</v>
      </c>
      <c r="S378" s="34">
        <f>IF('[1]Score Sheet'!R378="", 0, 50 -(INDEX([1]Hormel!$E$1:$E$576, MATCH('[1]Score Sheet'!R$3, [1]Hormel!$B$1:$B$576, 0) -1 + IF('[1]Score Sheet'!R378&gt;1000, MATCH('[1]Score Sheet'!R378, [1]Hormel!$D$1:$D$24, 0), '[1]Score Sheet'!R378))*'[1]Score Sheet'!R$4)
-(INDEX([1]Hormel!$F$1:$F$576, MATCH('[1]Score Sheet'!R$3, [1]Hormel!$B$1:$B$576, 0) -1 + IF('[1]Score Sheet'!R378&gt;1000, MATCH('[1]Score Sheet'!R378, [1]Hormel!$D$1:$D$24, 0), '[1]Score Sheet'!R378))*'[1]Score Sheet'!R$5)
-(INDEX([1]Hormel!$G$1:$G$576, MATCH('[1]Score Sheet'!R$3, [1]Hormel!$B$1:$B$576, 0) -1 + IF('[1]Score Sheet'!R378&gt;1000, MATCH('[1]Score Sheet'!R378, [1]Hormel!$D$1:$D$24, 0), '[1]Score Sheet'!R378))*'[1]Score Sheet'!R$6))</f>
        <v>0</v>
      </c>
      <c r="T378" s="29"/>
      <c r="U378" s="34">
        <f>IF('[1]Score Sheet'!T378="", 0, 50 -(INDEX([1]Hormel!$E$1:$E$576, MATCH('[1]Score Sheet'!T$3, [1]Hormel!$B$1:$B$576, 0) -1 + IF('[1]Score Sheet'!T378&gt;1000, MATCH('[1]Score Sheet'!T378, [1]Hormel!$D$1:$D$24, 0), '[1]Score Sheet'!T378))*'[1]Score Sheet'!T$4)
-(INDEX([1]Hormel!$F$1:$F$576, MATCH('[1]Score Sheet'!T$3, [1]Hormel!$B$1:$B$576, 0) -1 + IF('[1]Score Sheet'!T378&gt;1000, MATCH('[1]Score Sheet'!T378, [1]Hormel!$D$1:$D$24, 0), '[1]Score Sheet'!T378))*'[1]Score Sheet'!T$5)
-(INDEX([1]Hormel!$G$1:$G$576, MATCH('[1]Score Sheet'!T$3, [1]Hormel!$B$1:$B$576, 0) -1 + IF('[1]Score Sheet'!T378&gt;1000, MATCH('[1]Score Sheet'!T378, [1]Hormel!$D$1:$D$24, 0), '[1]Score Sheet'!T378))*'[1]Score Sheet'!T$6))</f>
        <v>0</v>
      </c>
      <c r="Z378" s="35">
        <f t="shared" si="222"/>
        <v>0</v>
      </c>
      <c r="AA378">
        <f>RANK(Z378, $Z$1:$Z$4662)</f>
        <v>49</v>
      </c>
      <c r="AB378" t="str">
        <f>IF(Z378&lt;&gt;0, COUNTIF($AA$1:$AA$4662,AA378)-1, "")</f>
        <v/>
      </c>
      <c r="AF378">
        <f t="shared" si="223"/>
        <v>0</v>
      </c>
      <c r="AG378">
        <f>RANK(AF378,AF:AF)</f>
        <v>49</v>
      </c>
      <c r="AH378">
        <f t="shared" si="224"/>
        <v>0</v>
      </c>
      <c r="AI378">
        <f>RANK(AH378,AH:AH)</f>
        <v>48</v>
      </c>
      <c r="AJ378">
        <f t="shared" si="225"/>
        <v>0</v>
      </c>
      <c r="AK378">
        <f>RANK(AJ378,AJ:AJ)</f>
        <v>49</v>
      </c>
    </row>
    <row r="379" spans="1:37" x14ac:dyDescent="0.3">
      <c r="A379" s="32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3"/>
      <c r="U379" s="43"/>
      <c r="V379" s="44"/>
      <c r="W379" s="44"/>
      <c r="X379" s="44"/>
      <c r="Y379" s="44"/>
      <c r="Z379" s="44"/>
      <c r="AA379" s="44"/>
      <c r="AB379" s="43"/>
      <c r="AC379" s="43"/>
      <c r="AD379" s="30"/>
      <c r="AE379" s="30"/>
      <c r="AF379" s="2"/>
      <c r="AG379" s="2"/>
      <c r="AH379" s="2"/>
      <c r="AI379" s="2"/>
      <c r="AJ379" s="2"/>
      <c r="AK379" s="2"/>
    </row>
    <row r="380" spans="1:37" x14ac:dyDescent="0.3">
      <c r="A380" s="24" t="s">
        <v>30</v>
      </c>
      <c r="B380" s="25"/>
      <c r="C380" s="25"/>
      <c r="D380" s="25" t="s">
        <v>32</v>
      </c>
      <c r="E380" s="25"/>
      <c r="F380" s="25" t="s">
        <v>33</v>
      </c>
      <c r="G380" s="25"/>
      <c r="H380" s="25" t="s">
        <v>34</v>
      </c>
      <c r="I380" s="25"/>
      <c r="J380" s="25" t="s">
        <v>35</v>
      </c>
      <c r="K380" s="25"/>
      <c r="L380" s="25" t="s">
        <v>36</v>
      </c>
      <c r="M380" s="25"/>
      <c r="N380" s="25" t="s">
        <v>37</v>
      </c>
      <c r="O380" s="25"/>
      <c r="P380" s="25" t="s">
        <v>38</v>
      </c>
      <c r="Q380" s="25"/>
      <c r="R380" s="25" t="s">
        <v>39</v>
      </c>
      <c r="S380" s="26"/>
      <c r="T380" s="26" t="s">
        <v>8</v>
      </c>
      <c r="U380" s="26"/>
      <c r="V380" s="25" t="s">
        <v>50</v>
      </c>
      <c r="W380" s="25" t="s">
        <v>79</v>
      </c>
      <c r="X380" s="25" t="s">
        <v>80</v>
      </c>
      <c r="Y380" s="25"/>
      <c r="Z380" s="27" t="s">
        <v>24</v>
      </c>
      <c r="AA380" s="28" t="s">
        <v>25</v>
      </c>
      <c r="AB380" s="29">
        <f t="shared" ref="AB380" si="226">SUM(Z381:Z384)-MIN(Z381:Z384)</f>
        <v>0</v>
      </c>
      <c r="AC380" s="29">
        <f>RANK(AB380, $AB$1:$AB$4662)</f>
        <v>27</v>
      </c>
      <c r="AD380" s="30" t="str">
        <f>IF(AB380&lt;&gt;0, COUNTIF($AC$1:$AC$4662,AC380)-1, "")</f>
        <v/>
      </c>
      <c r="AE380" s="30"/>
      <c r="AF380" s="31" t="s">
        <v>43</v>
      </c>
      <c r="AG380" s="31" t="s">
        <v>44</v>
      </c>
      <c r="AH380" s="31" t="s">
        <v>43</v>
      </c>
      <c r="AI380" s="31" t="s">
        <v>44</v>
      </c>
      <c r="AJ380" s="31" t="s">
        <v>43</v>
      </c>
      <c r="AK380" s="31" t="s">
        <v>44</v>
      </c>
    </row>
    <row r="381" spans="1:37" x14ac:dyDescent="0.3">
      <c r="A381" s="32"/>
      <c r="B381" s="30"/>
      <c r="C381" s="30"/>
      <c r="E381" s="34">
        <f>IF('[1]Score Sheet'!D381="", 0, 50 -(INDEX([1]Hormel!$E$1:$E$576, MATCH('[1]Score Sheet'!D$3, [1]Hormel!$B$1:$B$576, 0) -1 + IF('[1]Score Sheet'!D381&gt;1000, MATCH('[1]Score Sheet'!D381, [1]Hormel!$D$1:$D$24, 0), '[1]Score Sheet'!D381))*'[1]Score Sheet'!D$4)
-(INDEX([1]Hormel!$F$1:$F$576, MATCH('[1]Score Sheet'!D$3, [1]Hormel!$B$1:$B$576, 0) -1 + IF('[1]Score Sheet'!D381&gt;1000, MATCH('[1]Score Sheet'!D381, [1]Hormel!$D$1:$D$24, 0), '[1]Score Sheet'!D381))*'[1]Score Sheet'!D$5)
-(INDEX([1]Hormel!$G$1:$G$576, MATCH('[1]Score Sheet'!D$3, [1]Hormel!$B$1:$B$576, 0) -1 + IF('[1]Score Sheet'!D381&gt;1000, MATCH('[1]Score Sheet'!D381, [1]Hormel!$D$1:$D$24, 0), '[1]Score Sheet'!D381))*'[1]Score Sheet'!D$6))</f>
        <v>0</v>
      </c>
      <c r="G381" s="34">
        <f>IF('[1]Score Sheet'!F381="", 0, 50 -(INDEX([1]Hormel!$E$1:$E$576, MATCH('[1]Score Sheet'!F$3, [1]Hormel!$B$1:$B$576, 0) -1 + IF('[1]Score Sheet'!F381&gt;1000, MATCH('[1]Score Sheet'!F381, [1]Hormel!$D$1:$D$24, 0), '[1]Score Sheet'!F381))*'[1]Score Sheet'!F$4)
-(INDEX([1]Hormel!$F$1:$F$576, MATCH('[1]Score Sheet'!F$3, [1]Hormel!$B$1:$B$576, 0) -1 + IF('[1]Score Sheet'!F381&gt;1000, MATCH('[1]Score Sheet'!F381, [1]Hormel!$D$1:$D$24, 0), '[1]Score Sheet'!F381))*'[1]Score Sheet'!F$5)
-(INDEX([1]Hormel!$G$1:$G$576, MATCH('[1]Score Sheet'!F$3, [1]Hormel!$B$1:$B$576, 0) -1 + IF('[1]Score Sheet'!F381&gt;1000, MATCH('[1]Score Sheet'!F381, [1]Hormel!$D$1:$D$24, 0), '[1]Score Sheet'!F381))*'[1]Score Sheet'!F$6))</f>
        <v>0</v>
      </c>
      <c r="I381" s="34">
        <f>IF('[1]Score Sheet'!H381="", 0, 50 -(INDEX([1]Hormel!$E$1:$E$576, MATCH('[1]Score Sheet'!H$3, [1]Hormel!$B$1:$B$576, 0) -1 + IF('[1]Score Sheet'!H381&gt;1000, MATCH('[1]Score Sheet'!H381, [1]Hormel!$D$1:$D$24, 0), '[1]Score Sheet'!H381))*'[1]Score Sheet'!H$4)
-(INDEX([1]Hormel!$F$1:$F$576, MATCH('[1]Score Sheet'!H$3, [1]Hormel!$B$1:$B$576, 0) -1 + IF('[1]Score Sheet'!H381&gt;1000, MATCH('[1]Score Sheet'!H381, [1]Hormel!$D$1:$D$24, 0), '[1]Score Sheet'!H381))*'[1]Score Sheet'!H$5)
-(INDEX([1]Hormel!$G$1:$G$576, MATCH('[1]Score Sheet'!H$3, [1]Hormel!$B$1:$B$576, 0) -1 + IF('[1]Score Sheet'!H381&gt;1000, MATCH('[1]Score Sheet'!H381, [1]Hormel!$D$1:$D$24, 0), '[1]Score Sheet'!H381))*'[1]Score Sheet'!H$6))</f>
        <v>0</v>
      </c>
      <c r="K381" s="34">
        <f>IF('[1]Score Sheet'!J381="", 0, 50 -(INDEX([1]Hormel!$E$1:$E$576, MATCH('[1]Score Sheet'!J$3, [1]Hormel!$B$1:$B$576, 0) -1 + IF('[1]Score Sheet'!J381&gt;1000, MATCH('[1]Score Sheet'!J381, [1]Hormel!$D$1:$D$24, 0), '[1]Score Sheet'!J381))*'[1]Score Sheet'!J$4)
-(INDEX([1]Hormel!$F$1:$F$576, MATCH('[1]Score Sheet'!J$3, [1]Hormel!$B$1:$B$576, 0) -1 + IF('[1]Score Sheet'!J381&gt;1000, MATCH('[1]Score Sheet'!J381, [1]Hormel!$D$1:$D$24, 0), '[1]Score Sheet'!J381))*'[1]Score Sheet'!J$5)
-(INDEX([1]Hormel!$G$1:$G$576, MATCH('[1]Score Sheet'!J$3, [1]Hormel!$B$1:$B$576, 0) -1 + IF('[1]Score Sheet'!J381&gt;1000, MATCH('[1]Score Sheet'!J381, [1]Hormel!$D$1:$D$24, 0), '[1]Score Sheet'!J381))*'[1]Score Sheet'!J$6))</f>
        <v>0</v>
      </c>
      <c r="M381" s="34">
        <f>IF('[1]Score Sheet'!L381="", 0, 50 -(INDEX([1]Hormel!$E$1:$E$576, MATCH('[1]Score Sheet'!L$3, [1]Hormel!$B$1:$B$576, 0) -1 + IF('[1]Score Sheet'!L381&gt;1000, MATCH('[1]Score Sheet'!L381, [1]Hormel!$D$1:$D$24, 0), '[1]Score Sheet'!L381))*'[1]Score Sheet'!L$4)
-(INDEX([1]Hormel!$F$1:$F$576, MATCH('[1]Score Sheet'!L$3, [1]Hormel!$B$1:$B$576, 0) -1 + IF('[1]Score Sheet'!L381&gt;1000, MATCH('[1]Score Sheet'!L381, [1]Hormel!$D$1:$D$24, 0), '[1]Score Sheet'!L381))*'[1]Score Sheet'!L$5)
-(INDEX([1]Hormel!$G$1:$G$576, MATCH('[1]Score Sheet'!L$3, [1]Hormel!$B$1:$B$576, 0) -1 + IF('[1]Score Sheet'!L381&gt;1000, MATCH('[1]Score Sheet'!L381, [1]Hormel!$D$1:$D$24, 0), '[1]Score Sheet'!L381))*'[1]Score Sheet'!L$6))</f>
        <v>0</v>
      </c>
      <c r="O381" s="34">
        <f>IF('[1]Score Sheet'!N381="", 0, 50 -(INDEX([1]Hormel!$E$1:$E$576, MATCH('[1]Score Sheet'!N$3, [1]Hormel!$B$1:$B$576, 0) -1 + IF('[1]Score Sheet'!N381&gt;1000, MATCH('[1]Score Sheet'!N381, [1]Hormel!$D$1:$D$24, 0), '[1]Score Sheet'!N381))*'[1]Score Sheet'!N$4)
-(INDEX([1]Hormel!$F$1:$F$576, MATCH('[1]Score Sheet'!N$3, [1]Hormel!$B$1:$B$576, 0) -1 + IF('[1]Score Sheet'!N381&gt;1000, MATCH('[1]Score Sheet'!N381, [1]Hormel!$D$1:$D$24, 0), '[1]Score Sheet'!N381))*'[1]Score Sheet'!N$5)
-(INDEX([1]Hormel!$G$1:$G$576, MATCH('[1]Score Sheet'!N$3, [1]Hormel!$B$1:$B$576, 0) -1 + IF('[1]Score Sheet'!N381&gt;1000, MATCH('[1]Score Sheet'!N381, [1]Hormel!$D$1:$D$24, 0), '[1]Score Sheet'!N381))*'[1]Score Sheet'!N$6))</f>
        <v>0</v>
      </c>
      <c r="Q381" s="34">
        <f>IF('[1]Score Sheet'!P381="", 0, 50 -(INDEX([1]Hormel!$E$1:$E$576, MATCH('[1]Score Sheet'!P$3, [1]Hormel!$B$1:$B$576, 0) -1 + IF('[1]Score Sheet'!P381&gt;1000, MATCH('[1]Score Sheet'!P381, [1]Hormel!$D$1:$D$24, 0), '[1]Score Sheet'!P381))*'[1]Score Sheet'!P$4)
-(INDEX([1]Hormel!$F$1:$F$576, MATCH('[1]Score Sheet'!P$3, [1]Hormel!$B$1:$B$576, 0) -1 + IF('[1]Score Sheet'!P381&gt;1000, MATCH('[1]Score Sheet'!P381, [1]Hormel!$D$1:$D$24, 0), '[1]Score Sheet'!P381))*'[1]Score Sheet'!P$5)
-(INDEX([1]Hormel!$G$1:$G$576, MATCH('[1]Score Sheet'!P$3, [1]Hormel!$B$1:$B$576, 0) -1 + IF('[1]Score Sheet'!P381&gt;1000, MATCH('[1]Score Sheet'!P381, [1]Hormel!$D$1:$D$24, 0), '[1]Score Sheet'!P381))*'[1]Score Sheet'!P$6))</f>
        <v>0</v>
      </c>
      <c r="S381" s="34">
        <f>IF('[1]Score Sheet'!R381="", 0, 50 -(INDEX([1]Hormel!$E$1:$E$576, MATCH('[1]Score Sheet'!R$3, [1]Hormel!$B$1:$B$576, 0) -1 + IF('[1]Score Sheet'!R381&gt;1000, MATCH('[1]Score Sheet'!R381, [1]Hormel!$D$1:$D$24, 0), '[1]Score Sheet'!R381))*'[1]Score Sheet'!R$4)
-(INDEX([1]Hormel!$F$1:$F$576, MATCH('[1]Score Sheet'!R$3, [1]Hormel!$B$1:$B$576, 0) -1 + IF('[1]Score Sheet'!R381&gt;1000, MATCH('[1]Score Sheet'!R381, [1]Hormel!$D$1:$D$24, 0), '[1]Score Sheet'!R381))*'[1]Score Sheet'!R$5)
-(INDEX([1]Hormel!$G$1:$G$576, MATCH('[1]Score Sheet'!R$3, [1]Hormel!$B$1:$B$576, 0) -1 + IF('[1]Score Sheet'!R381&gt;1000, MATCH('[1]Score Sheet'!R381, [1]Hormel!$D$1:$D$24, 0), '[1]Score Sheet'!R381))*'[1]Score Sheet'!R$6))</f>
        <v>0</v>
      </c>
      <c r="T381" s="34"/>
      <c r="U381" s="34">
        <f>IF('[1]Score Sheet'!T381="", 0, 50 -(INDEX([1]Hormel!$E$1:$E$576, MATCH('[1]Score Sheet'!T$3, [1]Hormel!$B$1:$B$576, 0) -1 + IF('[1]Score Sheet'!T381&gt;1000, MATCH('[1]Score Sheet'!T381, [1]Hormel!$D$1:$D$24, 0), '[1]Score Sheet'!T381))*'[1]Score Sheet'!T$4)
-(INDEX([1]Hormel!$F$1:$F$576, MATCH('[1]Score Sheet'!T$3, [1]Hormel!$B$1:$B$576, 0) -1 + IF('[1]Score Sheet'!T381&gt;1000, MATCH('[1]Score Sheet'!T381, [1]Hormel!$D$1:$D$24, 0), '[1]Score Sheet'!T381))*'[1]Score Sheet'!T$5)
-(INDEX([1]Hormel!$G$1:$G$576, MATCH('[1]Score Sheet'!T$3, [1]Hormel!$B$1:$B$576, 0) -1 + IF('[1]Score Sheet'!T381&gt;1000, MATCH('[1]Score Sheet'!T381, [1]Hormel!$D$1:$D$24, 0), '[1]Score Sheet'!T381))*'[1]Score Sheet'!T$6))</f>
        <v>0</v>
      </c>
      <c r="Z381" s="35">
        <f t="shared" ref="Z381:Z384" si="227">SUM(E381,G381,I381,K381,M381,O381,Q381,S381,U381,V381,W381,X381,Y381)</f>
        <v>0</v>
      </c>
      <c r="AA381">
        <f>RANK(Z381, $Z$1:$Z$4662)</f>
        <v>49</v>
      </c>
      <c r="AB381" t="str">
        <f>IF(Z381&lt;&gt;0, COUNTIF($AA$1:$AA$4662,AA381)-1, "")</f>
        <v/>
      </c>
      <c r="AF381">
        <f t="shared" ref="AF381:AF384" si="228">SUM(U381,S381,Q381,O381,M381,K381,I381,G381,E381,)</f>
        <v>0</v>
      </c>
      <c r="AG381">
        <f>RANK(AF381,AF:AF)</f>
        <v>49</v>
      </c>
      <c r="AH381">
        <f t="shared" ref="AH381:AH384" si="229">SUM(Y381,X381+W381,V381)</f>
        <v>0</v>
      </c>
      <c r="AI381">
        <f>RANK(AH381,AH:AH)</f>
        <v>48</v>
      </c>
      <c r="AJ381">
        <f t="shared" ref="AJ381:AJ384" si="230">AH381+AF381</f>
        <v>0</v>
      </c>
      <c r="AK381">
        <f>RANK(AJ381,AJ:AJ)</f>
        <v>49</v>
      </c>
    </row>
    <row r="382" spans="1:37" x14ac:dyDescent="0.3">
      <c r="A382" s="32"/>
      <c r="B382" s="30"/>
      <c r="C382" s="30"/>
      <c r="E382" s="34">
        <f>IF('[1]Score Sheet'!D382="", 0, 50 -(INDEX([1]Hormel!$E$1:$E$576, MATCH('[1]Score Sheet'!D$3, [1]Hormel!$B$1:$B$576, 0) -1 + IF('[1]Score Sheet'!D382&gt;1000, MATCH('[1]Score Sheet'!D382, [1]Hormel!$D$1:$D$24, 0), '[1]Score Sheet'!D382))*'[1]Score Sheet'!D$4)
-(INDEX([1]Hormel!$F$1:$F$576, MATCH('[1]Score Sheet'!D$3, [1]Hormel!$B$1:$B$576, 0) -1 + IF('[1]Score Sheet'!D382&gt;1000, MATCH('[1]Score Sheet'!D382, [1]Hormel!$D$1:$D$24, 0), '[1]Score Sheet'!D382))*'[1]Score Sheet'!D$5)
-(INDEX([1]Hormel!$G$1:$G$576, MATCH('[1]Score Sheet'!D$3, [1]Hormel!$B$1:$B$576, 0) -1 + IF('[1]Score Sheet'!D382&gt;1000, MATCH('[1]Score Sheet'!D382, [1]Hormel!$D$1:$D$24, 0), '[1]Score Sheet'!D382))*'[1]Score Sheet'!D$6))</f>
        <v>0</v>
      </c>
      <c r="G382" s="34">
        <f>IF('[1]Score Sheet'!F382="", 0, 50 -(INDEX([1]Hormel!$E$1:$E$576, MATCH('[1]Score Sheet'!F$3, [1]Hormel!$B$1:$B$576, 0) -1 + IF('[1]Score Sheet'!F382&gt;1000, MATCH('[1]Score Sheet'!F382, [1]Hormel!$D$1:$D$24, 0), '[1]Score Sheet'!F382))*'[1]Score Sheet'!F$4)
-(INDEX([1]Hormel!$F$1:$F$576, MATCH('[1]Score Sheet'!F$3, [1]Hormel!$B$1:$B$576, 0) -1 + IF('[1]Score Sheet'!F382&gt;1000, MATCH('[1]Score Sheet'!F382, [1]Hormel!$D$1:$D$24, 0), '[1]Score Sheet'!F382))*'[1]Score Sheet'!F$5)
-(INDEX([1]Hormel!$G$1:$G$576, MATCH('[1]Score Sheet'!F$3, [1]Hormel!$B$1:$B$576, 0) -1 + IF('[1]Score Sheet'!F382&gt;1000, MATCH('[1]Score Sheet'!F382, [1]Hormel!$D$1:$D$24, 0), '[1]Score Sheet'!F382))*'[1]Score Sheet'!F$6))</f>
        <v>0</v>
      </c>
      <c r="I382" s="34">
        <f>IF('[1]Score Sheet'!H382="", 0, 50 -(INDEX([1]Hormel!$E$1:$E$576, MATCH('[1]Score Sheet'!H$3, [1]Hormel!$B$1:$B$576, 0) -1 + IF('[1]Score Sheet'!H382&gt;1000, MATCH('[1]Score Sheet'!H382, [1]Hormel!$D$1:$D$24, 0), '[1]Score Sheet'!H382))*'[1]Score Sheet'!H$4)
-(INDEX([1]Hormel!$F$1:$F$576, MATCH('[1]Score Sheet'!H$3, [1]Hormel!$B$1:$B$576, 0) -1 + IF('[1]Score Sheet'!H382&gt;1000, MATCH('[1]Score Sheet'!H382, [1]Hormel!$D$1:$D$24, 0), '[1]Score Sheet'!H382))*'[1]Score Sheet'!H$5)
-(INDEX([1]Hormel!$G$1:$G$576, MATCH('[1]Score Sheet'!H$3, [1]Hormel!$B$1:$B$576, 0) -1 + IF('[1]Score Sheet'!H382&gt;1000, MATCH('[1]Score Sheet'!H382, [1]Hormel!$D$1:$D$24, 0), '[1]Score Sheet'!H382))*'[1]Score Sheet'!H$6))</f>
        <v>0</v>
      </c>
      <c r="K382" s="34">
        <f>IF('[1]Score Sheet'!J382="", 0, 50 -(INDEX([1]Hormel!$E$1:$E$576, MATCH('[1]Score Sheet'!J$3, [1]Hormel!$B$1:$B$576, 0) -1 + IF('[1]Score Sheet'!J382&gt;1000, MATCH('[1]Score Sheet'!J382, [1]Hormel!$D$1:$D$24, 0), '[1]Score Sheet'!J382))*'[1]Score Sheet'!J$4)
-(INDEX([1]Hormel!$F$1:$F$576, MATCH('[1]Score Sheet'!J$3, [1]Hormel!$B$1:$B$576, 0) -1 + IF('[1]Score Sheet'!J382&gt;1000, MATCH('[1]Score Sheet'!J382, [1]Hormel!$D$1:$D$24, 0), '[1]Score Sheet'!J382))*'[1]Score Sheet'!J$5)
-(INDEX([1]Hormel!$G$1:$G$576, MATCH('[1]Score Sheet'!J$3, [1]Hormel!$B$1:$B$576, 0) -1 + IF('[1]Score Sheet'!J382&gt;1000, MATCH('[1]Score Sheet'!J382, [1]Hormel!$D$1:$D$24, 0), '[1]Score Sheet'!J382))*'[1]Score Sheet'!J$6))</f>
        <v>0</v>
      </c>
      <c r="M382" s="34">
        <f>IF('[1]Score Sheet'!L382="", 0, 50 -(INDEX([1]Hormel!$E$1:$E$576, MATCH('[1]Score Sheet'!L$3, [1]Hormel!$B$1:$B$576, 0) -1 + IF('[1]Score Sheet'!L382&gt;1000, MATCH('[1]Score Sheet'!L382, [1]Hormel!$D$1:$D$24, 0), '[1]Score Sheet'!L382))*'[1]Score Sheet'!L$4)
-(INDEX([1]Hormel!$F$1:$F$576, MATCH('[1]Score Sheet'!L$3, [1]Hormel!$B$1:$B$576, 0) -1 + IF('[1]Score Sheet'!L382&gt;1000, MATCH('[1]Score Sheet'!L382, [1]Hormel!$D$1:$D$24, 0), '[1]Score Sheet'!L382))*'[1]Score Sheet'!L$5)
-(INDEX([1]Hormel!$G$1:$G$576, MATCH('[1]Score Sheet'!L$3, [1]Hormel!$B$1:$B$576, 0) -1 + IF('[1]Score Sheet'!L382&gt;1000, MATCH('[1]Score Sheet'!L382, [1]Hormel!$D$1:$D$24, 0), '[1]Score Sheet'!L382))*'[1]Score Sheet'!L$6))</f>
        <v>0</v>
      </c>
      <c r="O382" s="34">
        <f>IF('[1]Score Sheet'!N382="", 0, 50 -(INDEX([1]Hormel!$E$1:$E$576, MATCH('[1]Score Sheet'!N$3, [1]Hormel!$B$1:$B$576, 0) -1 + IF('[1]Score Sheet'!N382&gt;1000, MATCH('[1]Score Sheet'!N382, [1]Hormel!$D$1:$D$24, 0), '[1]Score Sheet'!N382))*'[1]Score Sheet'!N$4)
-(INDEX([1]Hormel!$F$1:$F$576, MATCH('[1]Score Sheet'!N$3, [1]Hormel!$B$1:$B$576, 0) -1 + IF('[1]Score Sheet'!N382&gt;1000, MATCH('[1]Score Sheet'!N382, [1]Hormel!$D$1:$D$24, 0), '[1]Score Sheet'!N382))*'[1]Score Sheet'!N$5)
-(INDEX([1]Hormel!$G$1:$G$576, MATCH('[1]Score Sheet'!N$3, [1]Hormel!$B$1:$B$576, 0) -1 + IF('[1]Score Sheet'!N382&gt;1000, MATCH('[1]Score Sheet'!N382, [1]Hormel!$D$1:$D$24, 0), '[1]Score Sheet'!N382))*'[1]Score Sheet'!N$6))</f>
        <v>0</v>
      </c>
      <c r="Q382" s="34">
        <f>IF('[1]Score Sheet'!P382="", 0, 50 -(INDEX([1]Hormel!$E$1:$E$576, MATCH('[1]Score Sheet'!P$3, [1]Hormel!$B$1:$B$576, 0) -1 + IF('[1]Score Sheet'!P382&gt;1000, MATCH('[1]Score Sheet'!P382, [1]Hormel!$D$1:$D$24, 0), '[1]Score Sheet'!P382))*'[1]Score Sheet'!P$4)
-(INDEX([1]Hormel!$F$1:$F$576, MATCH('[1]Score Sheet'!P$3, [1]Hormel!$B$1:$B$576, 0) -1 + IF('[1]Score Sheet'!P382&gt;1000, MATCH('[1]Score Sheet'!P382, [1]Hormel!$D$1:$D$24, 0), '[1]Score Sheet'!P382))*'[1]Score Sheet'!P$5)
-(INDEX([1]Hormel!$G$1:$G$576, MATCH('[1]Score Sheet'!P$3, [1]Hormel!$B$1:$B$576, 0) -1 + IF('[1]Score Sheet'!P382&gt;1000, MATCH('[1]Score Sheet'!P382, [1]Hormel!$D$1:$D$24, 0), '[1]Score Sheet'!P382))*'[1]Score Sheet'!P$6))</f>
        <v>0</v>
      </c>
      <c r="S382" s="34">
        <f>IF('[1]Score Sheet'!R382="", 0, 50 -(INDEX([1]Hormel!$E$1:$E$576, MATCH('[1]Score Sheet'!R$3, [1]Hormel!$B$1:$B$576, 0) -1 + IF('[1]Score Sheet'!R382&gt;1000, MATCH('[1]Score Sheet'!R382, [1]Hormel!$D$1:$D$24, 0), '[1]Score Sheet'!R382))*'[1]Score Sheet'!R$4)
-(INDEX([1]Hormel!$F$1:$F$576, MATCH('[1]Score Sheet'!R$3, [1]Hormel!$B$1:$B$576, 0) -1 + IF('[1]Score Sheet'!R382&gt;1000, MATCH('[1]Score Sheet'!R382, [1]Hormel!$D$1:$D$24, 0), '[1]Score Sheet'!R382))*'[1]Score Sheet'!R$5)
-(INDEX([1]Hormel!$G$1:$G$576, MATCH('[1]Score Sheet'!R$3, [1]Hormel!$B$1:$B$576, 0) -1 + IF('[1]Score Sheet'!R382&gt;1000, MATCH('[1]Score Sheet'!R382, [1]Hormel!$D$1:$D$24, 0), '[1]Score Sheet'!R382))*'[1]Score Sheet'!R$6))</f>
        <v>0</v>
      </c>
      <c r="T382" s="34"/>
      <c r="U382" s="34">
        <f>IF('[1]Score Sheet'!T382="", 0, 50 -(INDEX([1]Hormel!$E$1:$E$576, MATCH('[1]Score Sheet'!T$3, [1]Hormel!$B$1:$B$576, 0) -1 + IF('[1]Score Sheet'!T382&gt;1000, MATCH('[1]Score Sheet'!T382, [1]Hormel!$D$1:$D$24, 0), '[1]Score Sheet'!T382))*'[1]Score Sheet'!T$4)
-(INDEX([1]Hormel!$F$1:$F$576, MATCH('[1]Score Sheet'!T$3, [1]Hormel!$B$1:$B$576, 0) -1 + IF('[1]Score Sheet'!T382&gt;1000, MATCH('[1]Score Sheet'!T382, [1]Hormel!$D$1:$D$24, 0), '[1]Score Sheet'!T382))*'[1]Score Sheet'!T$5)
-(INDEX([1]Hormel!$G$1:$G$576, MATCH('[1]Score Sheet'!T$3, [1]Hormel!$B$1:$B$576, 0) -1 + IF('[1]Score Sheet'!T382&gt;1000, MATCH('[1]Score Sheet'!T382, [1]Hormel!$D$1:$D$24, 0), '[1]Score Sheet'!T382))*'[1]Score Sheet'!T$6))</f>
        <v>0</v>
      </c>
      <c r="Z382" s="35">
        <f t="shared" si="227"/>
        <v>0</v>
      </c>
      <c r="AA382">
        <f>RANK(Z382, $Z$1:$Z$4662)</f>
        <v>49</v>
      </c>
      <c r="AB382" t="str">
        <f>IF(Z382&lt;&gt;0, COUNTIF($AA$1:$AA$4662,AA382)-1, "")</f>
        <v/>
      </c>
      <c r="AF382">
        <f t="shared" si="228"/>
        <v>0</v>
      </c>
      <c r="AG382">
        <f>RANK(AF382,AF:AF)</f>
        <v>49</v>
      </c>
      <c r="AH382">
        <f t="shared" si="229"/>
        <v>0</v>
      </c>
      <c r="AI382">
        <f>RANK(AH382,AH:AH)</f>
        <v>48</v>
      </c>
      <c r="AJ382">
        <f t="shared" si="230"/>
        <v>0</v>
      </c>
      <c r="AK382">
        <f>RANK(AJ382,AJ:AJ)</f>
        <v>49</v>
      </c>
    </row>
    <row r="383" spans="1:37" x14ac:dyDescent="0.3">
      <c r="A383" s="32"/>
      <c r="B383" s="30"/>
      <c r="C383" s="30"/>
      <c r="E383" s="34">
        <f>IF('[1]Score Sheet'!D383="", 0, 50 -(INDEX([1]Hormel!$E$1:$E$576, MATCH('[1]Score Sheet'!D$3, [1]Hormel!$B$1:$B$576, 0) -1 + IF('[1]Score Sheet'!D383&gt;1000, MATCH('[1]Score Sheet'!D383, [1]Hormel!$D$1:$D$24, 0), '[1]Score Sheet'!D383))*'[1]Score Sheet'!D$4)
-(INDEX([1]Hormel!$F$1:$F$576, MATCH('[1]Score Sheet'!D$3, [1]Hormel!$B$1:$B$576, 0) -1 + IF('[1]Score Sheet'!D383&gt;1000, MATCH('[1]Score Sheet'!D383, [1]Hormel!$D$1:$D$24, 0), '[1]Score Sheet'!D383))*'[1]Score Sheet'!D$5)
-(INDEX([1]Hormel!$G$1:$G$576, MATCH('[1]Score Sheet'!D$3, [1]Hormel!$B$1:$B$576, 0) -1 + IF('[1]Score Sheet'!D383&gt;1000, MATCH('[1]Score Sheet'!D383, [1]Hormel!$D$1:$D$24, 0), '[1]Score Sheet'!D383))*'[1]Score Sheet'!D$6))</f>
        <v>0</v>
      </c>
      <c r="G383" s="34">
        <f>IF('[1]Score Sheet'!F383="", 0, 50 -(INDEX([1]Hormel!$E$1:$E$576, MATCH('[1]Score Sheet'!F$3, [1]Hormel!$B$1:$B$576, 0) -1 + IF('[1]Score Sheet'!F383&gt;1000, MATCH('[1]Score Sheet'!F383, [1]Hormel!$D$1:$D$24, 0), '[1]Score Sheet'!F383))*'[1]Score Sheet'!F$4)
-(INDEX([1]Hormel!$F$1:$F$576, MATCH('[1]Score Sheet'!F$3, [1]Hormel!$B$1:$B$576, 0) -1 + IF('[1]Score Sheet'!F383&gt;1000, MATCH('[1]Score Sheet'!F383, [1]Hormel!$D$1:$D$24, 0), '[1]Score Sheet'!F383))*'[1]Score Sheet'!F$5)
-(INDEX([1]Hormel!$G$1:$G$576, MATCH('[1]Score Sheet'!F$3, [1]Hormel!$B$1:$B$576, 0) -1 + IF('[1]Score Sheet'!F383&gt;1000, MATCH('[1]Score Sheet'!F383, [1]Hormel!$D$1:$D$24, 0), '[1]Score Sheet'!F383))*'[1]Score Sheet'!F$6))</f>
        <v>0</v>
      </c>
      <c r="I383" s="34">
        <f>IF('[1]Score Sheet'!H383="", 0, 50 -(INDEX([1]Hormel!$E$1:$E$576, MATCH('[1]Score Sheet'!H$3, [1]Hormel!$B$1:$B$576, 0) -1 + IF('[1]Score Sheet'!H383&gt;1000, MATCH('[1]Score Sheet'!H383, [1]Hormel!$D$1:$D$24, 0), '[1]Score Sheet'!H383))*'[1]Score Sheet'!H$4)
-(INDEX([1]Hormel!$F$1:$F$576, MATCH('[1]Score Sheet'!H$3, [1]Hormel!$B$1:$B$576, 0) -1 + IF('[1]Score Sheet'!H383&gt;1000, MATCH('[1]Score Sheet'!H383, [1]Hormel!$D$1:$D$24, 0), '[1]Score Sheet'!H383))*'[1]Score Sheet'!H$5)
-(INDEX([1]Hormel!$G$1:$G$576, MATCH('[1]Score Sheet'!H$3, [1]Hormel!$B$1:$B$576, 0) -1 + IF('[1]Score Sheet'!H383&gt;1000, MATCH('[1]Score Sheet'!H383, [1]Hormel!$D$1:$D$24, 0), '[1]Score Sheet'!H383))*'[1]Score Sheet'!H$6))</f>
        <v>0</v>
      </c>
      <c r="K383" s="34">
        <f>IF('[1]Score Sheet'!J383="", 0, 50 -(INDEX([1]Hormel!$E$1:$E$576, MATCH('[1]Score Sheet'!J$3, [1]Hormel!$B$1:$B$576, 0) -1 + IF('[1]Score Sheet'!J383&gt;1000, MATCH('[1]Score Sheet'!J383, [1]Hormel!$D$1:$D$24, 0), '[1]Score Sheet'!J383))*'[1]Score Sheet'!J$4)
-(INDEX([1]Hormel!$F$1:$F$576, MATCH('[1]Score Sheet'!J$3, [1]Hormel!$B$1:$B$576, 0) -1 + IF('[1]Score Sheet'!J383&gt;1000, MATCH('[1]Score Sheet'!J383, [1]Hormel!$D$1:$D$24, 0), '[1]Score Sheet'!J383))*'[1]Score Sheet'!J$5)
-(INDEX([1]Hormel!$G$1:$G$576, MATCH('[1]Score Sheet'!J$3, [1]Hormel!$B$1:$B$576, 0) -1 + IF('[1]Score Sheet'!J383&gt;1000, MATCH('[1]Score Sheet'!J383, [1]Hormel!$D$1:$D$24, 0), '[1]Score Sheet'!J383))*'[1]Score Sheet'!J$6))</f>
        <v>0</v>
      </c>
      <c r="M383" s="34">
        <f>IF('[1]Score Sheet'!L383="", 0, 50 -(INDEX([1]Hormel!$E$1:$E$576, MATCH('[1]Score Sheet'!L$3, [1]Hormel!$B$1:$B$576, 0) -1 + IF('[1]Score Sheet'!L383&gt;1000, MATCH('[1]Score Sheet'!L383, [1]Hormel!$D$1:$D$24, 0), '[1]Score Sheet'!L383))*'[1]Score Sheet'!L$4)
-(INDEX([1]Hormel!$F$1:$F$576, MATCH('[1]Score Sheet'!L$3, [1]Hormel!$B$1:$B$576, 0) -1 + IF('[1]Score Sheet'!L383&gt;1000, MATCH('[1]Score Sheet'!L383, [1]Hormel!$D$1:$D$24, 0), '[1]Score Sheet'!L383))*'[1]Score Sheet'!L$5)
-(INDEX([1]Hormel!$G$1:$G$576, MATCH('[1]Score Sheet'!L$3, [1]Hormel!$B$1:$B$576, 0) -1 + IF('[1]Score Sheet'!L383&gt;1000, MATCH('[1]Score Sheet'!L383, [1]Hormel!$D$1:$D$24, 0), '[1]Score Sheet'!L383))*'[1]Score Sheet'!L$6))</f>
        <v>0</v>
      </c>
      <c r="O383" s="34">
        <f>IF('[1]Score Sheet'!N383="", 0, 50 -(INDEX([1]Hormel!$E$1:$E$576, MATCH('[1]Score Sheet'!N$3, [1]Hormel!$B$1:$B$576, 0) -1 + IF('[1]Score Sheet'!N383&gt;1000, MATCH('[1]Score Sheet'!N383, [1]Hormel!$D$1:$D$24, 0), '[1]Score Sheet'!N383))*'[1]Score Sheet'!N$4)
-(INDEX([1]Hormel!$F$1:$F$576, MATCH('[1]Score Sheet'!N$3, [1]Hormel!$B$1:$B$576, 0) -1 + IF('[1]Score Sheet'!N383&gt;1000, MATCH('[1]Score Sheet'!N383, [1]Hormel!$D$1:$D$24, 0), '[1]Score Sheet'!N383))*'[1]Score Sheet'!N$5)
-(INDEX([1]Hormel!$G$1:$G$576, MATCH('[1]Score Sheet'!N$3, [1]Hormel!$B$1:$B$576, 0) -1 + IF('[1]Score Sheet'!N383&gt;1000, MATCH('[1]Score Sheet'!N383, [1]Hormel!$D$1:$D$24, 0), '[1]Score Sheet'!N383))*'[1]Score Sheet'!N$6))</f>
        <v>0</v>
      </c>
      <c r="Q383" s="34">
        <f>IF('[1]Score Sheet'!P383="", 0, 50 -(INDEX([1]Hormel!$E$1:$E$576, MATCH('[1]Score Sheet'!P$3, [1]Hormel!$B$1:$B$576, 0) -1 + IF('[1]Score Sheet'!P383&gt;1000, MATCH('[1]Score Sheet'!P383, [1]Hormel!$D$1:$D$24, 0), '[1]Score Sheet'!P383))*'[1]Score Sheet'!P$4)
-(INDEX([1]Hormel!$F$1:$F$576, MATCH('[1]Score Sheet'!P$3, [1]Hormel!$B$1:$B$576, 0) -1 + IF('[1]Score Sheet'!P383&gt;1000, MATCH('[1]Score Sheet'!P383, [1]Hormel!$D$1:$D$24, 0), '[1]Score Sheet'!P383))*'[1]Score Sheet'!P$5)
-(INDEX([1]Hormel!$G$1:$G$576, MATCH('[1]Score Sheet'!P$3, [1]Hormel!$B$1:$B$576, 0) -1 + IF('[1]Score Sheet'!P383&gt;1000, MATCH('[1]Score Sheet'!P383, [1]Hormel!$D$1:$D$24, 0), '[1]Score Sheet'!P383))*'[1]Score Sheet'!P$6))</f>
        <v>0</v>
      </c>
      <c r="S383" s="34">
        <f>IF('[1]Score Sheet'!R383="", 0, 50 -(INDEX([1]Hormel!$E$1:$E$576, MATCH('[1]Score Sheet'!R$3, [1]Hormel!$B$1:$B$576, 0) -1 + IF('[1]Score Sheet'!R383&gt;1000, MATCH('[1]Score Sheet'!R383, [1]Hormel!$D$1:$D$24, 0), '[1]Score Sheet'!R383))*'[1]Score Sheet'!R$4)
-(INDEX([1]Hormel!$F$1:$F$576, MATCH('[1]Score Sheet'!R$3, [1]Hormel!$B$1:$B$576, 0) -1 + IF('[1]Score Sheet'!R383&gt;1000, MATCH('[1]Score Sheet'!R383, [1]Hormel!$D$1:$D$24, 0), '[1]Score Sheet'!R383))*'[1]Score Sheet'!R$5)
-(INDEX([1]Hormel!$G$1:$G$576, MATCH('[1]Score Sheet'!R$3, [1]Hormel!$B$1:$B$576, 0) -1 + IF('[1]Score Sheet'!R383&gt;1000, MATCH('[1]Score Sheet'!R383, [1]Hormel!$D$1:$D$24, 0), '[1]Score Sheet'!R383))*'[1]Score Sheet'!R$6))</f>
        <v>0</v>
      </c>
      <c r="T383" s="34"/>
      <c r="U383" s="34">
        <f>IF('[1]Score Sheet'!T383="", 0, 50 -(INDEX([1]Hormel!$E$1:$E$576, MATCH('[1]Score Sheet'!T$3, [1]Hormel!$B$1:$B$576, 0) -1 + IF('[1]Score Sheet'!T383&gt;1000, MATCH('[1]Score Sheet'!T383, [1]Hormel!$D$1:$D$24, 0), '[1]Score Sheet'!T383))*'[1]Score Sheet'!T$4)
-(INDEX([1]Hormel!$F$1:$F$576, MATCH('[1]Score Sheet'!T$3, [1]Hormel!$B$1:$B$576, 0) -1 + IF('[1]Score Sheet'!T383&gt;1000, MATCH('[1]Score Sheet'!T383, [1]Hormel!$D$1:$D$24, 0), '[1]Score Sheet'!T383))*'[1]Score Sheet'!T$5)
-(INDEX([1]Hormel!$G$1:$G$576, MATCH('[1]Score Sheet'!T$3, [1]Hormel!$B$1:$B$576, 0) -1 + IF('[1]Score Sheet'!T383&gt;1000, MATCH('[1]Score Sheet'!T383, [1]Hormel!$D$1:$D$24, 0), '[1]Score Sheet'!T383))*'[1]Score Sheet'!T$6))</f>
        <v>0</v>
      </c>
      <c r="Z383" s="35">
        <f t="shared" si="227"/>
        <v>0</v>
      </c>
      <c r="AA383">
        <f>RANK(Z383, $Z$1:$Z$4662)</f>
        <v>49</v>
      </c>
      <c r="AB383" t="str">
        <f>IF(Z383&lt;&gt;0, COUNTIF($AA$1:$AA$4662,AA383)-1, "")</f>
        <v/>
      </c>
      <c r="AF383">
        <f t="shared" si="228"/>
        <v>0</v>
      </c>
      <c r="AG383">
        <f>RANK(AF383,AF:AF)</f>
        <v>49</v>
      </c>
      <c r="AH383">
        <f t="shared" si="229"/>
        <v>0</v>
      </c>
      <c r="AI383">
        <f>RANK(AH383,AH:AH)</f>
        <v>48</v>
      </c>
      <c r="AJ383">
        <f t="shared" si="230"/>
        <v>0</v>
      </c>
      <c r="AK383">
        <f>RANK(AJ383,AJ:AJ)</f>
        <v>49</v>
      </c>
    </row>
    <row r="384" spans="1:37" x14ac:dyDescent="0.3">
      <c r="A384" s="36"/>
      <c r="B384" s="30"/>
      <c r="C384" s="30"/>
      <c r="E384" s="34">
        <f>IF('[1]Score Sheet'!D384="", 0, 50 -(INDEX([1]Hormel!$E$1:$E$576, MATCH('[1]Score Sheet'!D$3, [1]Hormel!$B$1:$B$576, 0) -1 + IF('[1]Score Sheet'!D384&gt;1000, MATCH('[1]Score Sheet'!D384, [1]Hormel!$D$1:$D$24, 0), '[1]Score Sheet'!D384))*'[1]Score Sheet'!D$4)
-(INDEX([1]Hormel!$F$1:$F$576, MATCH('[1]Score Sheet'!D$3, [1]Hormel!$B$1:$B$576, 0) -1 + IF('[1]Score Sheet'!D384&gt;1000, MATCH('[1]Score Sheet'!D384, [1]Hormel!$D$1:$D$24, 0), '[1]Score Sheet'!D384))*'[1]Score Sheet'!D$5)
-(INDEX([1]Hormel!$G$1:$G$576, MATCH('[1]Score Sheet'!D$3, [1]Hormel!$B$1:$B$576, 0) -1 + IF('[1]Score Sheet'!D384&gt;1000, MATCH('[1]Score Sheet'!D384, [1]Hormel!$D$1:$D$24, 0), '[1]Score Sheet'!D384))*'[1]Score Sheet'!D$6))</f>
        <v>0</v>
      </c>
      <c r="G384" s="34">
        <f>IF('[1]Score Sheet'!F384="", 0, 50 -(INDEX([1]Hormel!$E$1:$E$576, MATCH('[1]Score Sheet'!F$3, [1]Hormel!$B$1:$B$576, 0) -1 + IF('[1]Score Sheet'!F384&gt;1000, MATCH('[1]Score Sheet'!F384, [1]Hormel!$D$1:$D$24, 0), '[1]Score Sheet'!F384))*'[1]Score Sheet'!F$4)
-(INDEX([1]Hormel!$F$1:$F$576, MATCH('[1]Score Sheet'!F$3, [1]Hormel!$B$1:$B$576, 0) -1 + IF('[1]Score Sheet'!F384&gt;1000, MATCH('[1]Score Sheet'!F384, [1]Hormel!$D$1:$D$24, 0), '[1]Score Sheet'!F384))*'[1]Score Sheet'!F$5)
-(INDEX([1]Hormel!$G$1:$G$576, MATCH('[1]Score Sheet'!F$3, [1]Hormel!$B$1:$B$576, 0) -1 + IF('[1]Score Sheet'!F384&gt;1000, MATCH('[1]Score Sheet'!F384, [1]Hormel!$D$1:$D$24, 0), '[1]Score Sheet'!F384))*'[1]Score Sheet'!F$6))</f>
        <v>0</v>
      </c>
      <c r="I384" s="34">
        <f>IF('[1]Score Sheet'!H384="", 0, 50 -(INDEX([1]Hormel!$E$1:$E$576, MATCH('[1]Score Sheet'!H$3, [1]Hormel!$B$1:$B$576, 0) -1 + IF('[1]Score Sheet'!H384&gt;1000, MATCH('[1]Score Sheet'!H384, [1]Hormel!$D$1:$D$24, 0), '[1]Score Sheet'!H384))*'[1]Score Sheet'!H$4)
-(INDEX([1]Hormel!$F$1:$F$576, MATCH('[1]Score Sheet'!H$3, [1]Hormel!$B$1:$B$576, 0) -1 + IF('[1]Score Sheet'!H384&gt;1000, MATCH('[1]Score Sheet'!H384, [1]Hormel!$D$1:$D$24, 0), '[1]Score Sheet'!H384))*'[1]Score Sheet'!H$5)
-(INDEX([1]Hormel!$G$1:$G$576, MATCH('[1]Score Sheet'!H$3, [1]Hormel!$B$1:$B$576, 0) -1 + IF('[1]Score Sheet'!H384&gt;1000, MATCH('[1]Score Sheet'!H384, [1]Hormel!$D$1:$D$24, 0), '[1]Score Sheet'!H384))*'[1]Score Sheet'!H$6))</f>
        <v>0</v>
      </c>
      <c r="K384" s="34">
        <f>IF('[1]Score Sheet'!J384="", 0, 50 -(INDEX([1]Hormel!$E$1:$E$576, MATCH('[1]Score Sheet'!J$3, [1]Hormel!$B$1:$B$576, 0) -1 + IF('[1]Score Sheet'!J384&gt;1000, MATCH('[1]Score Sheet'!J384, [1]Hormel!$D$1:$D$24, 0), '[1]Score Sheet'!J384))*'[1]Score Sheet'!J$4)
-(INDEX([1]Hormel!$F$1:$F$576, MATCH('[1]Score Sheet'!J$3, [1]Hormel!$B$1:$B$576, 0) -1 + IF('[1]Score Sheet'!J384&gt;1000, MATCH('[1]Score Sheet'!J384, [1]Hormel!$D$1:$D$24, 0), '[1]Score Sheet'!J384))*'[1]Score Sheet'!J$5)
-(INDEX([1]Hormel!$G$1:$G$576, MATCH('[1]Score Sheet'!J$3, [1]Hormel!$B$1:$B$576, 0) -1 + IF('[1]Score Sheet'!J384&gt;1000, MATCH('[1]Score Sheet'!J384, [1]Hormel!$D$1:$D$24, 0), '[1]Score Sheet'!J384))*'[1]Score Sheet'!J$6))</f>
        <v>0</v>
      </c>
      <c r="M384" s="34">
        <f>IF('[1]Score Sheet'!L384="", 0, 50 -(INDEX([1]Hormel!$E$1:$E$576, MATCH('[1]Score Sheet'!L$3, [1]Hormel!$B$1:$B$576, 0) -1 + IF('[1]Score Sheet'!L384&gt;1000, MATCH('[1]Score Sheet'!L384, [1]Hormel!$D$1:$D$24, 0), '[1]Score Sheet'!L384))*'[1]Score Sheet'!L$4)
-(INDEX([1]Hormel!$F$1:$F$576, MATCH('[1]Score Sheet'!L$3, [1]Hormel!$B$1:$B$576, 0) -1 + IF('[1]Score Sheet'!L384&gt;1000, MATCH('[1]Score Sheet'!L384, [1]Hormel!$D$1:$D$24, 0), '[1]Score Sheet'!L384))*'[1]Score Sheet'!L$5)
-(INDEX([1]Hormel!$G$1:$G$576, MATCH('[1]Score Sheet'!L$3, [1]Hormel!$B$1:$B$576, 0) -1 + IF('[1]Score Sheet'!L384&gt;1000, MATCH('[1]Score Sheet'!L384, [1]Hormel!$D$1:$D$24, 0), '[1]Score Sheet'!L384))*'[1]Score Sheet'!L$6))</f>
        <v>0</v>
      </c>
      <c r="O384" s="34">
        <f>IF('[1]Score Sheet'!N384="", 0, 50 -(INDEX([1]Hormel!$E$1:$E$576, MATCH('[1]Score Sheet'!N$3, [1]Hormel!$B$1:$B$576, 0) -1 + IF('[1]Score Sheet'!N384&gt;1000, MATCH('[1]Score Sheet'!N384, [1]Hormel!$D$1:$D$24, 0), '[1]Score Sheet'!N384))*'[1]Score Sheet'!N$4)
-(INDEX([1]Hormel!$F$1:$F$576, MATCH('[1]Score Sheet'!N$3, [1]Hormel!$B$1:$B$576, 0) -1 + IF('[1]Score Sheet'!N384&gt;1000, MATCH('[1]Score Sheet'!N384, [1]Hormel!$D$1:$D$24, 0), '[1]Score Sheet'!N384))*'[1]Score Sheet'!N$5)
-(INDEX([1]Hormel!$G$1:$G$576, MATCH('[1]Score Sheet'!N$3, [1]Hormel!$B$1:$B$576, 0) -1 + IF('[1]Score Sheet'!N384&gt;1000, MATCH('[1]Score Sheet'!N384, [1]Hormel!$D$1:$D$24, 0), '[1]Score Sheet'!N384))*'[1]Score Sheet'!N$6))</f>
        <v>0</v>
      </c>
      <c r="Q384" s="34">
        <f>IF('[1]Score Sheet'!P384="", 0, 50 -(INDEX([1]Hormel!$E$1:$E$576, MATCH('[1]Score Sheet'!P$3, [1]Hormel!$B$1:$B$576, 0) -1 + IF('[1]Score Sheet'!P384&gt;1000, MATCH('[1]Score Sheet'!P384, [1]Hormel!$D$1:$D$24, 0), '[1]Score Sheet'!P384))*'[1]Score Sheet'!P$4)
-(INDEX([1]Hormel!$F$1:$F$576, MATCH('[1]Score Sheet'!P$3, [1]Hormel!$B$1:$B$576, 0) -1 + IF('[1]Score Sheet'!P384&gt;1000, MATCH('[1]Score Sheet'!P384, [1]Hormel!$D$1:$D$24, 0), '[1]Score Sheet'!P384))*'[1]Score Sheet'!P$5)
-(INDEX([1]Hormel!$G$1:$G$576, MATCH('[1]Score Sheet'!P$3, [1]Hormel!$B$1:$B$576, 0) -1 + IF('[1]Score Sheet'!P384&gt;1000, MATCH('[1]Score Sheet'!P384, [1]Hormel!$D$1:$D$24, 0), '[1]Score Sheet'!P384))*'[1]Score Sheet'!P$6))</f>
        <v>0</v>
      </c>
      <c r="S384" s="34">
        <f>IF('[1]Score Sheet'!R384="", 0, 50 -(INDEX([1]Hormel!$E$1:$E$576, MATCH('[1]Score Sheet'!R$3, [1]Hormel!$B$1:$B$576, 0) -1 + IF('[1]Score Sheet'!R384&gt;1000, MATCH('[1]Score Sheet'!R384, [1]Hormel!$D$1:$D$24, 0), '[1]Score Sheet'!R384))*'[1]Score Sheet'!R$4)
-(INDEX([1]Hormel!$F$1:$F$576, MATCH('[1]Score Sheet'!R$3, [1]Hormel!$B$1:$B$576, 0) -1 + IF('[1]Score Sheet'!R384&gt;1000, MATCH('[1]Score Sheet'!R384, [1]Hormel!$D$1:$D$24, 0), '[1]Score Sheet'!R384))*'[1]Score Sheet'!R$5)
-(INDEX([1]Hormel!$G$1:$G$576, MATCH('[1]Score Sheet'!R$3, [1]Hormel!$B$1:$B$576, 0) -1 + IF('[1]Score Sheet'!R384&gt;1000, MATCH('[1]Score Sheet'!R384, [1]Hormel!$D$1:$D$24, 0), '[1]Score Sheet'!R384))*'[1]Score Sheet'!R$6))</f>
        <v>0</v>
      </c>
      <c r="T384" s="29"/>
      <c r="U384" s="34">
        <f>IF('[1]Score Sheet'!T384="", 0, 50 -(INDEX([1]Hormel!$E$1:$E$576, MATCH('[1]Score Sheet'!T$3, [1]Hormel!$B$1:$B$576, 0) -1 + IF('[1]Score Sheet'!T384&gt;1000, MATCH('[1]Score Sheet'!T384, [1]Hormel!$D$1:$D$24, 0), '[1]Score Sheet'!T384))*'[1]Score Sheet'!T$4)
-(INDEX([1]Hormel!$F$1:$F$576, MATCH('[1]Score Sheet'!T$3, [1]Hormel!$B$1:$B$576, 0) -1 + IF('[1]Score Sheet'!T384&gt;1000, MATCH('[1]Score Sheet'!T384, [1]Hormel!$D$1:$D$24, 0), '[1]Score Sheet'!T384))*'[1]Score Sheet'!T$5)
-(INDEX([1]Hormel!$G$1:$G$576, MATCH('[1]Score Sheet'!T$3, [1]Hormel!$B$1:$B$576, 0) -1 + IF('[1]Score Sheet'!T384&gt;1000, MATCH('[1]Score Sheet'!T384, [1]Hormel!$D$1:$D$24, 0), '[1]Score Sheet'!T384))*'[1]Score Sheet'!T$6))</f>
        <v>0</v>
      </c>
      <c r="Z384" s="35">
        <f t="shared" si="227"/>
        <v>0</v>
      </c>
      <c r="AA384">
        <f>RANK(Z384, $Z$1:$Z$4662)</f>
        <v>49</v>
      </c>
      <c r="AB384" t="str">
        <f>IF(Z384&lt;&gt;0, COUNTIF($AA$1:$AA$4662,AA384)-1, "")</f>
        <v/>
      </c>
      <c r="AF384">
        <f t="shared" si="228"/>
        <v>0</v>
      </c>
      <c r="AG384">
        <f>RANK(AF384,AF:AF)</f>
        <v>49</v>
      </c>
      <c r="AH384">
        <f t="shared" si="229"/>
        <v>0</v>
      </c>
      <c r="AI384">
        <f>RANK(AH384,AH:AH)</f>
        <v>48</v>
      </c>
      <c r="AJ384">
        <f t="shared" si="230"/>
        <v>0</v>
      </c>
      <c r="AK384">
        <f>RANK(AJ384,AJ:AJ)</f>
        <v>49</v>
      </c>
    </row>
    <row r="385" spans="1:37" x14ac:dyDescent="0.3">
      <c r="A385" s="32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3"/>
      <c r="U385" s="43"/>
      <c r="V385" s="44"/>
      <c r="W385" s="44"/>
      <c r="X385" s="44"/>
      <c r="Y385" s="44"/>
      <c r="Z385" s="44"/>
      <c r="AA385" s="44"/>
      <c r="AB385" s="43"/>
      <c r="AC385" s="43"/>
      <c r="AD385" s="30"/>
      <c r="AE385" s="30"/>
      <c r="AF385" s="2"/>
      <c r="AG385" s="2"/>
      <c r="AH385" s="2"/>
      <c r="AI385" s="2"/>
      <c r="AJ385" s="2"/>
      <c r="AK385" s="2"/>
    </row>
    <row r="386" spans="1:37" x14ac:dyDescent="0.3">
      <c r="A386" s="24" t="s">
        <v>30</v>
      </c>
      <c r="B386" s="25"/>
      <c r="C386" s="25"/>
      <c r="D386" s="25" t="s">
        <v>32</v>
      </c>
      <c r="E386" s="25"/>
      <c r="F386" s="25" t="s">
        <v>33</v>
      </c>
      <c r="G386" s="25"/>
      <c r="H386" s="25" t="s">
        <v>34</v>
      </c>
      <c r="I386" s="25"/>
      <c r="J386" s="25" t="s">
        <v>35</v>
      </c>
      <c r="K386" s="25"/>
      <c r="L386" s="25" t="s">
        <v>36</v>
      </c>
      <c r="M386" s="25"/>
      <c r="N386" s="25" t="s">
        <v>37</v>
      </c>
      <c r="O386" s="25"/>
      <c r="P386" s="25" t="s">
        <v>38</v>
      </c>
      <c r="Q386" s="25"/>
      <c r="R386" s="25" t="s">
        <v>39</v>
      </c>
      <c r="S386" s="26"/>
      <c r="T386" s="26" t="s">
        <v>8</v>
      </c>
      <c r="U386" s="26"/>
      <c r="V386" s="25" t="s">
        <v>50</v>
      </c>
      <c r="W386" s="25" t="s">
        <v>79</v>
      </c>
      <c r="X386" s="25" t="s">
        <v>80</v>
      </c>
      <c r="Y386" s="25"/>
      <c r="Z386" s="27" t="s">
        <v>24</v>
      </c>
      <c r="AA386" s="28" t="s">
        <v>25</v>
      </c>
      <c r="AB386" s="29">
        <f t="shared" ref="AB386" si="231">SUM(Z387:Z390)-MIN(Z387:Z390)</f>
        <v>0</v>
      </c>
      <c r="AC386" s="29">
        <f>RANK(AB386, $AB$1:$AB$4662)</f>
        <v>27</v>
      </c>
      <c r="AD386" s="30" t="str">
        <f>IF(AB386&lt;&gt;0, COUNTIF($AC$1:$AC$4662,AC386)-1, "")</f>
        <v/>
      </c>
      <c r="AE386" s="30"/>
      <c r="AF386" s="31" t="s">
        <v>43</v>
      </c>
      <c r="AG386" s="31" t="s">
        <v>44</v>
      </c>
      <c r="AH386" s="31" t="s">
        <v>43</v>
      </c>
      <c r="AI386" s="31" t="s">
        <v>44</v>
      </c>
      <c r="AJ386" s="31" t="s">
        <v>43</v>
      </c>
      <c r="AK386" s="31" t="s">
        <v>44</v>
      </c>
    </row>
    <row r="387" spans="1:37" x14ac:dyDescent="0.3">
      <c r="A387" s="32"/>
      <c r="B387" s="30"/>
      <c r="C387" s="30"/>
      <c r="E387" s="34">
        <f>IF('[1]Score Sheet'!D387="", 0, 50 -(INDEX([1]Hormel!$E$1:$E$576, MATCH('[1]Score Sheet'!D$3, [1]Hormel!$B$1:$B$576, 0) -1 + IF('[1]Score Sheet'!D387&gt;1000, MATCH('[1]Score Sheet'!D387, [1]Hormel!$D$1:$D$24, 0), '[1]Score Sheet'!D387))*'[1]Score Sheet'!D$4)
-(INDEX([1]Hormel!$F$1:$F$576, MATCH('[1]Score Sheet'!D$3, [1]Hormel!$B$1:$B$576, 0) -1 + IF('[1]Score Sheet'!D387&gt;1000, MATCH('[1]Score Sheet'!D387, [1]Hormel!$D$1:$D$24, 0), '[1]Score Sheet'!D387))*'[1]Score Sheet'!D$5)
-(INDEX([1]Hormel!$G$1:$G$576, MATCH('[1]Score Sheet'!D$3, [1]Hormel!$B$1:$B$576, 0) -1 + IF('[1]Score Sheet'!D387&gt;1000, MATCH('[1]Score Sheet'!D387, [1]Hormel!$D$1:$D$24, 0), '[1]Score Sheet'!D387))*'[1]Score Sheet'!D$6))</f>
        <v>0</v>
      </c>
      <c r="G387" s="34">
        <f>IF('[1]Score Sheet'!F387="", 0, 50 -(INDEX([1]Hormel!$E$1:$E$576, MATCH('[1]Score Sheet'!F$3, [1]Hormel!$B$1:$B$576, 0) -1 + IF('[1]Score Sheet'!F387&gt;1000, MATCH('[1]Score Sheet'!F387, [1]Hormel!$D$1:$D$24, 0), '[1]Score Sheet'!F387))*'[1]Score Sheet'!F$4)
-(INDEX([1]Hormel!$F$1:$F$576, MATCH('[1]Score Sheet'!F$3, [1]Hormel!$B$1:$B$576, 0) -1 + IF('[1]Score Sheet'!F387&gt;1000, MATCH('[1]Score Sheet'!F387, [1]Hormel!$D$1:$D$24, 0), '[1]Score Sheet'!F387))*'[1]Score Sheet'!F$5)
-(INDEX([1]Hormel!$G$1:$G$576, MATCH('[1]Score Sheet'!F$3, [1]Hormel!$B$1:$B$576, 0) -1 + IF('[1]Score Sheet'!F387&gt;1000, MATCH('[1]Score Sheet'!F387, [1]Hormel!$D$1:$D$24, 0), '[1]Score Sheet'!F387))*'[1]Score Sheet'!F$6))</f>
        <v>0</v>
      </c>
      <c r="I387" s="34">
        <f>IF('[1]Score Sheet'!H387="", 0, 50 -(INDEX([1]Hormel!$E$1:$E$576, MATCH('[1]Score Sheet'!H$3, [1]Hormel!$B$1:$B$576, 0) -1 + IF('[1]Score Sheet'!H387&gt;1000, MATCH('[1]Score Sheet'!H387, [1]Hormel!$D$1:$D$24, 0), '[1]Score Sheet'!H387))*'[1]Score Sheet'!H$4)
-(INDEX([1]Hormel!$F$1:$F$576, MATCH('[1]Score Sheet'!H$3, [1]Hormel!$B$1:$B$576, 0) -1 + IF('[1]Score Sheet'!H387&gt;1000, MATCH('[1]Score Sheet'!H387, [1]Hormel!$D$1:$D$24, 0), '[1]Score Sheet'!H387))*'[1]Score Sheet'!H$5)
-(INDEX([1]Hormel!$G$1:$G$576, MATCH('[1]Score Sheet'!H$3, [1]Hormel!$B$1:$B$576, 0) -1 + IF('[1]Score Sheet'!H387&gt;1000, MATCH('[1]Score Sheet'!H387, [1]Hormel!$D$1:$D$24, 0), '[1]Score Sheet'!H387))*'[1]Score Sheet'!H$6))</f>
        <v>0</v>
      </c>
      <c r="K387" s="34">
        <f>IF('[1]Score Sheet'!J387="", 0, 50 -(INDEX([1]Hormel!$E$1:$E$576, MATCH('[1]Score Sheet'!J$3, [1]Hormel!$B$1:$B$576, 0) -1 + IF('[1]Score Sheet'!J387&gt;1000, MATCH('[1]Score Sheet'!J387, [1]Hormel!$D$1:$D$24, 0), '[1]Score Sheet'!J387))*'[1]Score Sheet'!J$4)
-(INDEX([1]Hormel!$F$1:$F$576, MATCH('[1]Score Sheet'!J$3, [1]Hormel!$B$1:$B$576, 0) -1 + IF('[1]Score Sheet'!J387&gt;1000, MATCH('[1]Score Sheet'!J387, [1]Hormel!$D$1:$D$24, 0), '[1]Score Sheet'!J387))*'[1]Score Sheet'!J$5)
-(INDEX([1]Hormel!$G$1:$G$576, MATCH('[1]Score Sheet'!J$3, [1]Hormel!$B$1:$B$576, 0) -1 + IF('[1]Score Sheet'!J387&gt;1000, MATCH('[1]Score Sheet'!J387, [1]Hormel!$D$1:$D$24, 0), '[1]Score Sheet'!J387))*'[1]Score Sheet'!J$6))</f>
        <v>0</v>
      </c>
      <c r="M387" s="34">
        <f>IF('[1]Score Sheet'!L387="", 0, 50 -(INDEX([1]Hormel!$E$1:$E$576, MATCH('[1]Score Sheet'!L$3, [1]Hormel!$B$1:$B$576, 0) -1 + IF('[1]Score Sheet'!L387&gt;1000, MATCH('[1]Score Sheet'!L387, [1]Hormel!$D$1:$D$24, 0), '[1]Score Sheet'!L387))*'[1]Score Sheet'!L$4)
-(INDEX([1]Hormel!$F$1:$F$576, MATCH('[1]Score Sheet'!L$3, [1]Hormel!$B$1:$B$576, 0) -1 + IF('[1]Score Sheet'!L387&gt;1000, MATCH('[1]Score Sheet'!L387, [1]Hormel!$D$1:$D$24, 0), '[1]Score Sheet'!L387))*'[1]Score Sheet'!L$5)
-(INDEX([1]Hormel!$G$1:$G$576, MATCH('[1]Score Sheet'!L$3, [1]Hormel!$B$1:$B$576, 0) -1 + IF('[1]Score Sheet'!L387&gt;1000, MATCH('[1]Score Sheet'!L387, [1]Hormel!$D$1:$D$24, 0), '[1]Score Sheet'!L387))*'[1]Score Sheet'!L$6))</f>
        <v>0</v>
      </c>
      <c r="O387" s="34">
        <f>IF('[1]Score Sheet'!N387="", 0, 50 -(INDEX([1]Hormel!$E$1:$E$576, MATCH('[1]Score Sheet'!N$3, [1]Hormel!$B$1:$B$576, 0) -1 + IF('[1]Score Sheet'!N387&gt;1000, MATCH('[1]Score Sheet'!N387, [1]Hormel!$D$1:$D$24, 0), '[1]Score Sheet'!N387))*'[1]Score Sheet'!N$4)
-(INDEX([1]Hormel!$F$1:$F$576, MATCH('[1]Score Sheet'!N$3, [1]Hormel!$B$1:$B$576, 0) -1 + IF('[1]Score Sheet'!N387&gt;1000, MATCH('[1]Score Sheet'!N387, [1]Hormel!$D$1:$D$24, 0), '[1]Score Sheet'!N387))*'[1]Score Sheet'!N$5)
-(INDEX([1]Hormel!$G$1:$G$576, MATCH('[1]Score Sheet'!N$3, [1]Hormel!$B$1:$B$576, 0) -1 + IF('[1]Score Sheet'!N387&gt;1000, MATCH('[1]Score Sheet'!N387, [1]Hormel!$D$1:$D$24, 0), '[1]Score Sheet'!N387))*'[1]Score Sheet'!N$6))</f>
        <v>0</v>
      </c>
      <c r="Q387" s="34">
        <f>IF('[1]Score Sheet'!P387="", 0, 50 -(INDEX([1]Hormel!$E$1:$E$576, MATCH('[1]Score Sheet'!P$3, [1]Hormel!$B$1:$B$576, 0) -1 + IF('[1]Score Sheet'!P387&gt;1000, MATCH('[1]Score Sheet'!P387, [1]Hormel!$D$1:$D$24, 0), '[1]Score Sheet'!P387))*'[1]Score Sheet'!P$4)
-(INDEX([1]Hormel!$F$1:$F$576, MATCH('[1]Score Sheet'!P$3, [1]Hormel!$B$1:$B$576, 0) -1 + IF('[1]Score Sheet'!P387&gt;1000, MATCH('[1]Score Sheet'!P387, [1]Hormel!$D$1:$D$24, 0), '[1]Score Sheet'!P387))*'[1]Score Sheet'!P$5)
-(INDEX([1]Hormel!$G$1:$G$576, MATCH('[1]Score Sheet'!P$3, [1]Hormel!$B$1:$B$576, 0) -1 + IF('[1]Score Sheet'!P387&gt;1000, MATCH('[1]Score Sheet'!P387, [1]Hormel!$D$1:$D$24, 0), '[1]Score Sheet'!P387))*'[1]Score Sheet'!P$6))</f>
        <v>0</v>
      </c>
      <c r="S387" s="34">
        <f>IF('[1]Score Sheet'!R387="", 0, 50 -(INDEX([1]Hormel!$E$1:$E$576, MATCH('[1]Score Sheet'!R$3, [1]Hormel!$B$1:$B$576, 0) -1 + IF('[1]Score Sheet'!R387&gt;1000, MATCH('[1]Score Sheet'!R387, [1]Hormel!$D$1:$D$24, 0), '[1]Score Sheet'!R387))*'[1]Score Sheet'!R$4)
-(INDEX([1]Hormel!$F$1:$F$576, MATCH('[1]Score Sheet'!R$3, [1]Hormel!$B$1:$B$576, 0) -1 + IF('[1]Score Sheet'!R387&gt;1000, MATCH('[1]Score Sheet'!R387, [1]Hormel!$D$1:$D$24, 0), '[1]Score Sheet'!R387))*'[1]Score Sheet'!R$5)
-(INDEX([1]Hormel!$G$1:$G$576, MATCH('[1]Score Sheet'!R$3, [1]Hormel!$B$1:$B$576, 0) -1 + IF('[1]Score Sheet'!R387&gt;1000, MATCH('[1]Score Sheet'!R387, [1]Hormel!$D$1:$D$24, 0), '[1]Score Sheet'!R387))*'[1]Score Sheet'!R$6))</f>
        <v>0</v>
      </c>
      <c r="T387" s="34"/>
      <c r="U387" s="34">
        <f>IF('[1]Score Sheet'!T387="", 0, 50 -(INDEX([1]Hormel!$E$1:$E$576, MATCH('[1]Score Sheet'!T$3, [1]Hormel!$B$1:$B$576, 0) -1 + IF('[1]Score Sheet'!T387&gt;1000, MATCH('[1]Score Sheet'!T387, [1]Hormel!$D$1:$D$24, 0), '[1]Score Sheet'!T387))*'[1]Score Sheet'!T$4)
-(INDEX([1]Hormel!$F$1:$F$576, MATCH('[1]Score Sheet'!T$3, [1]Hormel!$B$1:$B$576, 0) -1 + IF('[1]Score Sheet'!T387&gt;1000, MATCH('[1]Score Sheet'!T387, [1]Hormel!$D$1:$D$24, 0), '[1]Score Sheet'!T387))*'[1]Score Sheet'!T$5)
-(INDEX([1]Hormel!$G$1:$G$576, MATCH('[1]Score Sheet'!T$3, [1]Hormel!$B$1:$B$576, 0) -1 + IF('[1]Score Sheet'!T387&gt;1000, MATCH('[1]Score Sheet'!T387, [1]Hormel!$D$1:$D$24, 0), '[1]Score Sheet'!T387))*'[1]Score Sheet'!T$6))</f>
        <v>0</v>
      </c>
      <c r="Z387" s="35">
        <f t="shared" ref="Z387:Z390" si="232">SUM(E387,G387,I387,K387,M387,O387,Q387,S387,U387,V387,W387,X387,Y387)</f>
        <v>0</v>
      </c>
      <c r="AA387">
        <f>RANK(Z387, $Z$1:$Z$4662)</f>
        <v>49</v>
      </c>
      <c r="AB387" t="str">
        <f>IF(Z387&lt;&gt;0, COUNTIF($AA$1:$AA$4662,AA387)-1, "")</f>
        <v/>
      </c>
      <c r="AF387">
        <f t="shared" ref="AF387:AF390" si="233">SUM(U387,S387,Q387,O387,M387,K387,I387,G387,E387,)</f>
        <v>0</v>
      </c>
      <c r="AG387">
        <f>RANK(AF387,AF:AF)</f>
        <v>49</v>
      </c>
      <c r="AH387">
        <f t="shared" ref="AH387:AH390" si="234">SUM(Y387,X387+W387,V387)</f>
        <v>0</v>
      </c>
      <c r="AI387">
        <f>RANK(AH387,AH:AH)</f>
        <v>48</v>
      </c>
      <c r="AJ387">
        <f t="shared" ref="AJ387:AJ390" si="235">AH387+AF387</f>
        <v>0</v>
      </c>
      <c r="AK387">
        <f>RANK(AJ387,AJ:AJ)</f>
        <v>49</v>
      </c>
    </row>
    <row r="388" spans="1:37" x14ac:dyDescent="0.3">
      <c r="A388" s="32"/>
      <c r="B388" s="30"/>
      <c r="C388" s="30"/>
      <c r="E388" s="34">
        <f>IF('[1]Score Sheet'!D388="", 0, 50 -(INDEX([1]Hormel!$E$1:$E$576, MATCH('[1]Score Sheet'!D$3, [1]Hormel!$B$1:$B$576, 0) -1 + IF('[1]Score Sheet'!D388&gt;1000, MATCH('[1]Score Sheet'!D388, [1]Hormel!$D$1:$D$24, 0), '[1]Score Sheet'!D388))*'[1]Score Sheet'!D$4)
-(INDEX([1]Hormel!$F$1:$F$576, MATCH('[1]Score Sheet'!D$3, [1]Hormel!$B$1:$B$576, 0) -1 + IF('[1]Score Sheet'!D388&gt;1000, MATCH('[1]Score Sheet'!D388, [1]Hormel!$D$1:$D$24, 0), '[1]Score Sheet'!D388))*'[1]Score Sheet'!D$5)
-(INDEX([1]Hormel!$G$1:$G$576, MATCH('[1]Score Sheet'!D$3, [1]Hormel!$B$1:$B$576, 0) -1 + IF('[1]Score Sheet'!D388&gt;1000, MATCH('[1]Score Sheet'!D388, [1]Hormel!$D$1:$D$24, 0), '[1]Score Sheet'!D388))*'[1]Score Sheet'!D$6))</f>
        <v>0</v>
      </c>
      <c r="G388" s="34">
        <f>IF('[1]Score Sheet'!F388="", 0, 50 -(INDEX([1]Hormel!$E$1:$E$576, MATCH('[1]Score Sheet'!F$3, [1]Hormel!$B$1:$B$576, 0) -1 + IF('[1]Score Sheet'!F388&gt;1000, MATCH('[1]Score Sheet'!F388, [1]Hormel!$D$1:$D$24, 0), '[1]Score Sheet'!F388))*'[1]Score Sheet'!F$4)
-(INDEX([1]Hormel!$F$1:$F$576, MATCH('[1]Score Sheet'!F$3, [1]Hormel!$B$1:$B$576, 0) -1 + IF('[1]Score Sheet'!F388&gt;1000, MATCH('[1]Score Sheet'!F388, [1]Hormel!$D$1:$D$24, 0), '[1]Score Sheet'!F388))*'[1]Score Sheet'!F$5)
-(INDEX([1]Hormel!$G$1:$G$576, MATCH('[1]Score Sheet'!F$3, [1]Hormel!$B$1:$B$576, 0) -1 + IF('[1]Score Sheet'!F388&gt;1000, MATCH('[1]Score Sheet'!F388, [1]Hormel!$D$1:$D$24, 0), '[1]Score Sheet'!F388))*'[1]Score Sheet'!F$6))</f>
        <v>0</v>
      </c>
      <c r="I388" s="34">
        <f>IF('[1]Score Sheet'!H388="", 0, 50 -(INDEX([1]Hormel!$E$1:$E$576, MATCH('[1]Score Sheet'!H$3, [1]Hormel!$B$1:$B$576, 0) -1 + IF('[1]Score Sheet'!H388&gt;1000, MATCH('[1]Score Sheet'!H388, [1]Hormel!$D$1:$D$24, 0), '[1]Score Sheet'!H388))*'[1]Score Sheet'!H$4)
-(INDEX([1]Hormel!$F$1:$F$576, MATCH('[1]Score Sheet'!H$3, [1]Hormel!$B$1:$B$576, 0) -1 + IF('[1]Score Sheet'!H388&gt;1000, MATCH('[1]Score Sheet'!H388, [1]Hormel!$D$1:$D$24, 0), '[1]Score Sheet'!H388))*'[1]Score Sheet'!H$5)
-(INDEX([1]Hormel!$G$1:$G$576, MATCH('[1]Score Sheet'!H$3, [1]Hormel!$B$1:$B$576, 0) -1 + IF('[1]Score Sheet'!H388&gt;1000, MATCH('[1]Score Sheet'!H388, [1]Hormel!$D$1:$D$24, 0), '[1]Score Sheet'!H388))*'[1]Score Sheet'!H$6))</f>
        <v>0</v>
      </c>
      <c r="K388" s="34">
        <f>IF('[1]Score Sheet'!J388="", 0, 50 -(INDEX([1]Hormel!$E$1:$E$576, MATCH('[1]Score Sheet'!J$3, [1]Hormel!$B$1:$B$576, 0) -1 + IF('[1]Score Sheet'!J388&gt;1000, MATCH('[1]Score Sheet'!J388, [1]Hormel!$D$1:$D$24, 0), '[1]Score Sheet'!J388))*'[1]Score Sheet'!J$4)
-(INDEX([1]Hormel!$F$1:$F$576, MATCH('[1]Score Sheet'!J$3, [1]Hormel!$B$1:$B$576, 0) -1 + IF('[1]Score Sheet'!J388&gt;1000, MATCH('[1]Score Sheet'!J388, [1]Hormel!$D$1:$D$24, 0), '[1]Score Sheet'!J388))*'[1]Score Sheet'!J$5)
-(INDEX([1]Hormel!$G$1:$G$576, MATCH('[1]Score Sheet'!J$3, [1]Hormel!$B$1:$B$576, 0) -1 + IF('[1]Score Sheet'!J388&gt;1000, MATCH('[1]Score Sheet'!J388, [1]Hormel!$D$1:$D$24, 0), '[1]Score Sheet'!J388))*'[1]Score Sheet'!J$6))</f>
        <v>0</v>
      </c>
      <c r="M388" s="34">
        <f>IF('[1]Score Sheet'!L388="", 0, 50 -(INDEX([1]Hormel!$E$1:$E$576, MATCH('[1]Score Sheet'!L$3, [1]Hormel!$B$1:$B$576, 0) -1 + IF('[1]Score Sheet'!L388&gt;1000, MATCH('[1]Score Sheet'!L388, [1]Hormel!$D$1:$D$24, 0), '[1]Score Sheet'!L388))*'[1]Score Sheet'!L$4)
-(INDEX([1]Hormel!$F$1:$F$576, MATCH('[1]Score Sheet'!L$3, [1]Hormel!$B$1:$B$576, 0) -1 + IF('[1]Score Sheet'!L388&gt;1000, MATCH('[1]Score Sheet'!L388, [1]Hormel!$D$1:$D$24, 0), '[1]Score Sheet'!L388))*'[1]Score Sheet'!L$5)
-(INDEX([1]Hormel!$G$1:$G$576, MATCH('[1]Score Sheet'!L$3, [1]Hormel!$B$1:$B$576, 0) -1 + IF('[1]Score Sheet'!L388&gt;1000, MATCH('[1]Score Sheet'!L388, [1]Hormel!$D$1:$D$24, 0), '[1]Score Sheet'!L388))*'[1]Score Sheet'!L$6))</f>
        <v>0</v>
      </c>
      <c r="O388" s="34">
        <f>IF('[1]Score Sheet'!N388="", 0, 50 -(INDEX([1]Hormel!$E$1:$E$576, MATCH('[1]Score Sheet'!N$3, [1]Hormel!$B$1:$B$576, 0) -1 + IF('[1]Score Sheet'!N388&gt;1000, MATCH('[1]Score Sheet'!N388, [1]Hormel!$D$1:$D$24, 0), '[1]Score Sheet'!N388))*'[1]Score Sheet'!N$4)
-(INDEX([1]Hormel!$F$1:$F$576, MATCH('[1]Score Sheet'!N$3, [1]Hormel!$B$1:$B$576, 0) -1 + IF('[1]Score Sheet'!N388&gt;1000, MATCH('[1]Score Sheet'!N388, [1]Hormel!$D$1:$D$24, 0), '[1]Score Sheet'!N388))*'[1]Score Sheet'!N$5)
-(INDEX([1]Hormel!$G$1:$G$576, MATCH('[1]Score Sheet'!N$3, [1]Hormel!$B$1:$B$576, 0) -1 + IF('[1]Score Sheet'!N388&gt;1000, MATCH('[1]Score Sheet'!N388, [1]Hormel!$D$1:$D$24, 0), '[1]Score Sheet'!N388))*'[1]Score Sheet'!N$6))</f>
        <v>0</v>
      </c>
      <c r="Q388" s="34">
        <f>IF('[1]Score Sheet'!P388="", 0, 50 -(INDEX([1]Hormel!$E$1:$E$576, MATCH('[1]Score Sheet'!P$3, [1]Hormel!$B$1:$B$576, 0) -1 + IF('[1]Score Sheet'!P388&gt;1000, MATCH('[1]Score Sheet'!P388, [1]Hormel!$D$1:$D$24, 0), '[1]Score Sheet'!P388))*'[1]Score Sheet'!P$4)
-(INDEX([1]Hormel!$F$1:$F$576, MATCH('[1]Score Sheet'!P$3, [1]Hormel!$B$1:$B$576, 0) -1 + IF('[1]Score Sheet'!P388&gt;1000, MATCH('[1]Score Sheet'!P388, [1]Hormel!$D$1:$D$24, 0), '[1]Score Sheet'!P388))*'[1]Score Sheet'!P$5)
-(INDEX([1]Hormel!$G$1:$G$576, MATCH('[1]Score Sheet'!P$3, [1]Hormel!$B$1:$B$576, 0) -1 + IF('[1]Score Sheet'!P388&gt;1000, MATCH('[1]Score Sheet'!P388, [1]Hormel!$D$1:$D$24, 0), '[1]Score Sheet'!P388))*'[1]Score Sheet'!P$6))</f>
        <v>0</v>
      </c>
      <c r="S388" s="34">
        <f>IF('[1]Score Sheet'!R388="", 0, 50 -(INDEX([1]Hormel!$E$1:$E$576, MATCH('[1]Score Sheet'!R$3, [1]Hormel!$B$1:$B$576, 0) -1 + IF('[1]Score Sheet'!R388&gt;1000, MATCH('[1]Score Sheet'!R388, [1]Hormel!$D$1:$D$24, 0), '[1]Score Sheet'!R388))*'[1]Score Sheet'!R$4)
-(INDEX([1]Hormel!$F$1:$F$576, MATCH('[1]Score Sheet'!R$3, [1]Hormel!$B$1:$B$576, 0) -1 + IF('[1]Score Sheet'!R388&gt;1000, MATCH('[1]Score Sheet'!R388, [1]Hormel!$D$1:$D$24, 0), '[1]Score Sheet'!R388))*'[1]Score Sheet'!R$5)
-(INDEX([1]Hormel!$G$1:$G$576, MATCH('[1]Score Sheet'!R$3, [1]Hormel!$B$1:$B$576, 0) -1 + IF('[1]Score Sheet'!R388&gt;1000, MATCH('[1]Score Sheet'!R388, [1]Hormel!$D$1:$D$24, 0), '[1]Score Sheet'!R388))*'[1]Score Sheet'!R$6))</f>
        <v>0</v>
      </c>
      <c r="T388" s="34"/>
      <c r="U388" s="34">
        <f>IF('[1]Score Sheet'!T388="", 0, 50 -(INDEX([1]Hormel!$E$1:$E$576, MATCH('[1]Score Sheet'!T$3, [1]Hormel!$B$1:$B$576, 0) -1 + IF('[1]Score Sheet'!T388&gt;1000, MATCH('[1]Score Sheet'!T388, [1]Hormel!$D$1:$D$24, 0), '[1]Score Sheet'!T388))*'[1]Score Sheet'!T$4)
-(INDEX([1]Hormel!$F$1:$F$576, MATCH('[1]Score Sheet'!T$3, [1]Hormel!$B$1:$B$576, 0) -1 + IF('[1]Score Sheet'!T388&gt;1000, MATCH('[1]Score Sheet'!T388, [1]Hormel!$D$1:$D$24, 0), '[1]Score Sheet'!T388))*'[1]Score Sheet'!T$5)
-(INDEX([1]Hormel!$G$1:$G$576, MATCH('[1]Score Sheet'!T$3, [1]Hormel!$B$1:$B$576, 0) -1 + IF('[1]Score Sheet'!T388&gt;1000, MATCH('[1]Score Sheet'!T388, [1]Hormel!$D$1:$D$24, 0), '[1]Score Sheet'!T388))*'[1]Score Sheet'!T$6))</f>
        <v>0</v>
      </c>
      <c r="Z388" s="35">
        <f t="shared" si="232"/>
        <v>0</v>
      </c>
      <c r="AA388">
        <f>RANK(Z388, $Z$1:$Z$4662)</f>
        <v>49</v>
      </c>
      <c r="AB388" t="str">
        <f>IF(Z388&lt;&gt;0, COUNTIF($AA$1:$AA$4662,AA388)-1, "")</f>
        <v/>
      </c>
      <c r="AF388">
        <f t="shared" si="233"/>
        <v>0</v>
      </c>
      <c r="AG388">
        <f>RANK(AF388,AF:AF)</f>
        <v>49</v>
      </c>
      <c r="AH388">
        <f t="shared" si="234"/>
        <v>0</v>
      </c>
      <c r="AI388">
        <f>RANK(AH388,AH:AH)</f>
        <v>48</v>
      </c>
      <c r="AJ388">
        <f t="shared" si="235"/>
        <v>0</v>
      </c>
      <c r="AK388">
        <f>RANK(AJ388,AJ:AJ)</f>
        <v>49</v>
      </c>
    </row>
    <row r="389" spans="1:37" x14ac:dyDescent="0.3">
      <c r="A389" s="32"/>
      <c r="B389" s="30"/>
      <c r="C389" s="30"/>
      <c r="E389" s="34">
        <f>IF('[1]Score Sheet'!D389="", 0, 50 -(INDEX([1]Hormel!$E$1:$E$576, MATCH('[1]Score Sheet'!D$3, [1]Hormel!$B$1:$B$576, 0) -1 + IF('[1]Score Sheet'!D389&gt;1000, MATCH('[1]Score Sheet'!D389, [1]Hormel!$D$1:$D$24, 0), '[1]Score Sheet'!D389))*'[1]Score Sheet'!D$4)
-(INDEX([1]Hormel!$F$1:$F$576, MATCH('[1]Score Sheet'!D$3, [1]Hormel!$B$1:$B$576, 0) -1 + IF('[1]Score Sheet'!D389&gt;1000, MATCH('[1]Score Sheet'!D389, [1]Hormel!$D$1:$D$24, 0), '[1]Score Sheet'!D389))*'[1]Score Sheet'!D$5)
-(INDEX([1]Hormel!$G$1:$G$576, MATCH('[1]Score Sheet'!D$3, [1]Hormel!$B$1:$B$576, 0) -1 + IF('[1]Score Sheet'!D389&gt;1000, MATCH('[1]Score Sheet'!D389, [1]Hormel!$D$1:$D$24, 0), '[1]Score Sheet'!D389))*'[1]Score Sheet'!D$6))</f>
        <v>0</v>
      </c>
      <c r="G389" s="34">
        <f>IF('[1]Score Sheet'!F389="", 0, 50 -(INDEX([1]Hormel!$E$1:$E$576, MATCH('[1]Score Sheet'!F$3, [1]Hormel!$B$1:$B$576, 0) -1 + IF('[1]Score Sheet'!F389&gt;1000, MATCH('[1]Score Sheet'!F389, [1]Hormel!$D$1:$D$24, 0), '[1]Score Sheet'!F389))*'[1]Score Sheet'!F$4)
-(INDEX([1]Hormel!$F$1:$F$576, MATCH('[1]Score Sheet'!F$3, [1]Hormel!$B$1:$B$576, 0) -1 + IF('[1]Score Sheet'!F389&gt;1000, MATCH('[1]Score Sheet'!F389, [1]Hormel!$D$1:$D$24, 0), '[1]Score Sheet'!F389))*'[1]Score Sheet'!F$5)
-(INDEX([1]Hormel!$G$1:$G$576, MATCH('[1]Score Sheet'!F$3, [1]Hormel!$B$1:$B$576, 0) -1 + IF('[1]Score Sheet'!F389&gt;1000, MATCH('[1]Score Sheet'!F389, [1]Hormel!$D$1:$D$24, 0), '[1]Score Sheet'!F389))*'[1]Score Sheet'!F$6))</f>
        <v>0</v>
      </c>
      <c r="I389" s="34">
        <f>IF('[1]Score Sheet'!H389="", 0, 50 -(INDEX([1]Hormel!$E$1:$E$576, MATCH('[1]Score Sheet'!H$3, [1]Hormel!$B$1:$B$576, 0) -1 + IF('[1]Score Sheet'!H389&gt;1000, MATCH('[1]Score Sheet'!H389, [1]Hormel!$D$1:$D$24, 0), '[1]Score Sheet'!H389))*'[1]Score Sheet'!H$4)
-(INDEX([1]Hormel!$F$1:$F$576, MATCH('[1]Score Sheet'!H$3, [1]Hormel!$B$1:$B$576, 0) -1 + IF('[1]Score Sheet'!H389&gt;1000, MATCH('[1]Score Sheet'!H389, [1]Hormel!$D$1:$D$24, 0), '[1]Score Sheet'!H389))*'[1]Score Sheet'!H$5)
-(INDEX([1]Hormel!$G$1:$G$576, MATCH('[1]Score Sheet'!H$3, [1]Hormel!$B$1:$B$576, 0) -1 + IF('[1]Score Sheet'!H389&gt;1000, MATCH('[1]Score Sheet'!H389, [1]Hormel!$D$1:$D$24, 0), '[1]Score Sheet'!H389))*'[1]Score Sheet'!H$6))</f>
        <v>0</v>
      </c>
      <c r="K389" s="34">
        <f>IF('[1]Score Sheet'!J389="", 0, 50 -(INDEX([1]Hormel!$E$1:$E$576, MATCH('[1]Score Sheet'!J$3, [1]Hormel!$B$1:$B$576, 0) -1 + IF('[1]Score Sheet'!J389&gt;1000, MATCH('[1]Score Sheet'!J389, [1]Hormel!$D$1:$D$24, 0), '[1]Score Sheet'!J389))*'[1]Score Sheet'!J$4)
-(INDEX([1]Hormel!$F$1:$F$576, MATCH('[1]Score Sheet'!J$3, [1]Hormel!$B$1:$B$576, 0) -1 + IF('[1]Score Sheet'!J389&gt;1000, MATCH('[1]Score Sheet'!J389, [1]Hormel!$D$1:$D$24, 0), '[1]Score Sheet'!J389))*'[1]Score Sheet'!J$5)
-(INDEX([1]Hormel!$G$1:$G$576, MATCH('[1]Score Sheet'!J$3, [1]Hormel!$B$1:$B$576, 0) -1 + IF('[1]Score Sheet'!J389&gt;1000, MATCH('[1]Score Sheet'!J389, [1]Hormel!$D$1:$D$24, 0), '[1]Score Sheet'!J389))*'[1]Score Sheet'!J$6))</f>
        <v>0</v>
      </c>
      <c r="M389" s="34">
        <f>IF('[1]Score Sheet'!L389="", 0, 50 -(INDEX([1]Hormel!$E$1:$E$576, MATCH('[1]Score Sheet'!L$3, [1]Hormel!$B$1:$B$576, 0) -1 + IF('[1]Score Sheet'!L389&gt;1000, MATCH('[1]Score Sheet'!L389, [1]Hormel!$D$1:$D$24, 0), '[1]Score Sheet'!L389))*'[1]Score Sheet'!L$4)
-(INDEX([1]Hormel!$F$1:$F$576, MATCH('[1]Score Sheet'!L$3, [1]Hormel!$B$1:$B$576, 0) -1 + IF('[1]Score Sheet'!L389&gt;1000, MATCH('[1]Score Sheet'!L389, [1]Hormel!$D$1:$D$24, 0), '[1]Score Sheet'!L389))*'[1]Score Sheet'!L$5)
-(INDEX([1]Hormel!$G$1:$G$576, MATCH('[1]Score Sheet'!L$3, [1]Hormel!$B$1:$B$576, 0) -1 + IF('[1]Score Sheet'!L389&gt;1000, MATCH('[1]Score Sheet'!L389, [1]Hormel!$D$1:$D$24, 0), '[1]Score Sheet'!L389))*'[1]Score Sheet'!L$6))</f>
        <v>0</v>
      </c>
      <c r="O389" s="34">
        <f>IF('[1]Score Sheet'!N389="", 0, 50 -(INDEX([1]Hormel!$E$1:$E$576, MATCH('[1]Score Sheet'!N$3, [1]Hormel!$B$1:$B$576, 0) -1 + IF('[1]Score Sheet'!N389&gt;1000, MATCH('[1]Score Sheet'!N389, [1]Hormel!$D$1:$D$24, 0), '[1]Score Sheet'!N389))*'[1]Score Sheet'!N$4)
-(INDEX([1]Hormel!$F$1:$F$576, MATCH('[1]Score Sheet'!N$3, [1]Hormel!$B$1:$B$576, 0) -1 + IF('[1]Score Sheet'!N389&gt;1000, MATCH('[1]Score Sheet'!N389, [1]Hormel!$D$1:$D$24, 0), '[1]Score Sheet'!N389))*'[1]Score Sheet'!N$5)
-(INDEX([1]Hormel!$G$1:$G$576, MATCH('[1]Score Sheet'!N$3, [1]Hormel!$B$1:$B$576, 0) -1 + IF('[1]Score Sheet'!N389&gt;1000, MATCH('[1]Score Sheet'!N389, [1]Hormel!$D$1:$D$24, 0), '[1]Score Sheet'!N389))*'[1]Score Sheet'!N$6))</f>
        <v>0</v>
      </c>
      <c r="Q389" s="34">
        <f>IF('[1]Score Sheet'!P389="", 0, 50 -(INDEX([1]Hormel!$E$1:$E$576, MATCH('[1]Score Sheet'!P$3, [1]Hormel!$B$1:$B$576, 0) -1 + IF('[1]Score Sheet'!P389&gt;1000, MATCH('[1]Score Sheet'!P389, [1]Hormel!$D$1:$D$24, 0), '[1]Score Sheet'!P389))*'[1]Score Sheet'!P$4)
-(INDEX([1]Hormel!$F$1:$F$576, MATCH('[1]Score Sheet'!P$3, [1]Hormel!$B$1:$B$576, 0) -1 + IF('[1]Score Sheet'!P389&gt;1000, MATCH('[1]Score Sheet'!P389, [1]Hormel!$D$1:$D$24, 0), '[1]Score Sheet'!P389))*'[1]Score Sheet'!P$5)
-(INDEX([1]Hormel!$G$1:$G$576, MATCH('[1]Score Sheet'!P$3, [1]Hormel!$B$1:$B$576, 0) -1 + IF('[1]Score Sheet'!P389&gt;1000, MATCH('[1]Score Sheet'!P389, [1]Hormel!$D$1:$D$24, 0), '[1]Score Sheet'!P389))*'[1]Score Sheet'!P$6))</f>
        <v>0</v>
      </c>
      <c r="S389" s="34">
        <f>IF('[1]Score Sheet'!R389="", 0, 50 -(INDEX([1]Hormel!$E$1:$E$576, MATCH('[1]Score Sheet'!R$3, [1]Hormel!$B$1:$B$576, 0) -1 + IF('[1]Score Sheet'!R389&gt;1000, MATCH('[1]Score Sheet'!R389, [1]Hormel!$D$1:$D$24, 0), '[1]Score Sheet'!R389))*'[1]Score Sheet'!R$4)
-(INDEX([1]Hormel!$F$1:$F$576, MATCH('[1]Score Sheet'!R$3, [1]Hormel!$B$1:$B$576, 0) -1 + IF('[1]Score Sheet'!R389&gt;1000, MATCH('[1]Score Sheet'!R389, [1]Hormel!$D$1:$D$24, 0), '[1]Score Sheet'!R389))*'[1]Score Sheet'!R$5)
-(INDEX([1]Hormel!$G$1:$G$576, MATCH('[1]Score Sheet'!R$3, [1]Hormel!$B$1:$B$576, 0) -1 + IF('[1]Score Sheet'!R389&gt;1000, MATCH('[1]Score Sheet'!R389, [1]Hormel!$D$1:$D$24, 0), '[1]Score Sheet'!R389))*'[1]Score Sheet'!R$6))</f>
        <v>0</v>
      </c>
      <c r="T389" s="34"/>
      <c r="U389" s="34">
        <f>IF('[1]Score Sheet'!T389="", 0, 50 -(INDEX([1]Hormel!$E$1:$E$576, MATCH('[1]Score Sheet'!T$3, [1]Hormel!$B$1:$B$576, 0) -1 + IF('[1]Score Sheet'!T389&gt;1000, MATCH('[1]Score Sheet'!T389, [1]Hormel!$D$1:$D$24, 0), '[1]Score Sheet'!T389))*'[1]Score Sheet'!T$4)
-(INDEX([1]Hormel!$F$1:$F$576, MATCH('[1]Score Sheet'!T$3, [1]Hormel!$B$1:$B$576, 0) -1 + IF('[1]Score Sheet'!T389&gt;1000, MATCH('[1]Score Sheet'!T389, [1]Hormel!$D$1:$D$24, 0), '[1]Score Sheet'!T389))*'[1]Score Sheet'!T$5)
-(INDEX([1]Hormel!$G$1:$G$576, MATCH('[1]Score Sheet'!T$3, [1]Hormel!$B$1:$B$576, 0) -1 + IF('[1]Score Sheet'!T389&gt;1000, MATCH('[1]Score Sheet'!T389, [1]Hormel!$D$1:$D$24, 0), '[1]Score Sheet'!T389))*'[1]Score Sheet'!T$6))</f>
        <v>0</v>
      </c>
      <c r="Z389" s="35">
        <f t="shared" si="232"/>
        <v>0</v>
      </c>
      <c r="AA389">
        <f>RANK(Z389, $Z$1:$Z$4662)</f>
        <v>49</v>
      </c>
      <c r="AB389" t="str">
        <f>IF(Z389&lt;&gt;0, COUNTIF($AA$1:$AA$4662,AA389)-1, "")</f>
        <v/>
      </c>
      <c r="AF389">
        <f t="shared" si="233"/>
        <v>0</v>
      </c>
      <c r="AG389">
        <f>RANK(AF389,AF:AF)</f>
        <v>49</v>
      </c>
      <c r="AH389">
        <f t="shared" si="234"/>
        <v>0</v>
      </c>
      <c r="AI389">
        <f>RANK(AH389,AH:AH)</f>
        <v>48</v>
      </c>
      <c r="AJ389">
        <f t="shared" si="235"/>
        <v>0</v>
      </c>
      <c r="AK389">
        <f>RANK(AJ389,AJ:AJ)</f>
        <v>49</v>
      </c>
    </row>
    <row r="390" spans="1:37" x14ac:dyDescent="0.3">
      <c r="A390" s="36"/>
      <c r="B390" s="30"/>
      <c r="C390" s="30"/>
      <c r="E390" s="34">
        <f>IF('[1]Score Sheet'!D390="", 0, 50 -(INDEX([1]Hormel!$E$1:$E$576, MATCH('[1]Score Sheet'!D$3, [1]Hormel!$B$1:$B$576, 0) -1 + IF('[1]Score Sheet'!D390&gt;1000, MATCH('[1]Score Sheet'!D390, [1]Hormel!$D$1:$D$24, 0), '[1]Score Sheet'!D390))*'[1]Score Sheet'!D$4)
-(INDEX([1]Hormel!$F$1:$F$576, MATCH('[1]Score Sheet'!D$3, [1]Hormel!$B$1:$B$576, 0) -1 + IF('[1]Score Sheet'!D390&gt;1000, MATCH('[1]Score Sheet'!D390, [1]Hormel!$D$1:$D$24, 0), '[1]Score Sheet'!D390))*'[1]Score Sheet'!D$5)
-(INDEX([1]Hormel!$G$1:$G$576, MATCH('[1]Score Sheet'!D$3, [1]Hormel!$B$1:$B$576, 0) -1 + IF('[1]Score Sheet'!D390&gt;1000, MATCH('[1]Score Sheet'!D390, [1]Hormel!$D$1:$D$24, 0), '[1]Score Sheet'!D390))*'[1]Score Sheet'!D$6))</f>
        <v>0</v>
      </c>
      <c r="G390" s="34">
        <f>IF('[1]Score Sheet'!F390="", 0, 50 -(INDEX([1]Hormel!$E$1:$E$576, MATCH('[1]Score Sheet'!F$3, [1]Hormel!$B$1:$B$576, 0) -1 + IF('[1]Score Sheet'!F390&gt;1000, MATCH('[1]Score Sheet'!F390, [1]Hormel!$D$1:$D$24, 0), '[1]Score Sheet'!F390))*'[1]Score Sheet'!F$4)
-(INDEX([1]Hormel!$F$1:$F$576, MATCH('[1]Score Sheet'!F$3, [1]Hormel!$B$1:$B$576, 0) -1 + IF('[1]Score Sheet'!F390&gt;1000, MATCH('[1]Score Sheet'!F390, [1]Hormel!$D$1:$D$24, 0), '[1]Score Sheet'!F390))*'[1]Score Sheet'!F$5)
-(INDEX([1]Hormel!$G$1:$G$576, MATCH('[1]Score Sheet'!F$3, [1]Hormel!$B$1:$B$576, 0) -1 + IF('[1]Score Sheet'!F390&gt;1000, MATCH('[1]Score Sheet'!F390, [1]Hormel!$D$1:$D$24, 0), '[1]Score Sheet'!F390))*'[1]Score Sheet'!F$6))</f>
        <v>0</v>
      </c>
      <c r="I390" s="34">
        <f>IF('[1]Score Sheet'!H390="", 0, 50 -(INDEX([1]Hormel!$E$1:$E$576, MATCH('[1]Score Sheet'!H$3, [1]Hormel!$B$1:$B$576, 0) -1 + IF('[1]Score Sheet'!H390&gt;1000, MATCH('[1]Score Sheet'!H390, [1]Hormel!$D$1:$D$24, 0), '[1]Score Sheet'!H390))*'[1]Score Sheet'!H$4)
-(INDEX([1]Hormel!$F$1:$F$576, MATCH('[1]Score Sheet'!H$3, [1]Hormel!$B$1:$B$576, 0) -1 + IF('[1]Score Sheet'!H390&gt;1000, MATCH('[1]Score Sheet'!H390, [1]Hormel!$D$1:$D$24, 0), '[1]Score Sheet'!H390))*'[1]Score Sheet'!H$5)
-(INDEX([1]Hormel!$G$1:$G$576, MATCH('[1]Score Sheet'!H$3, [1]Hormel!$B$1:$B$576, 0) -1 + IF('[1]Score Sheet'!H390&gt;1000, MATCH('[1]Score Sheet'!H390, [1]Hormel!$D$1:$D$24, 0), '[1]Score Sheet'!H390))*'[1]Score Sheet'!H$6))</f>
        <v>0</v>
      </c>
      <c r="K390" s="34">
        <f>IF('[1]Score Sheet'!J390="", 0, 50 -(INDEX([1]Hormel!$E$1:$E$576, MATCH('[1]Score Sheet'!J$3, [1]Hormel!$B$1:$B$576, 0) -1 + IF('[1]Score Sheet'!J390&gt;1000, MATCH('[1]Score Sheet'!J390, [1]Hormel!$D$1:$D$24, 0), '[1]Score Sheet'!J390))*'[1]Score Sheet'!J$4)
-(INDEX([1]Hormel!$F$1:$F$576, MATCH('[1]Score Sheet'!J$3, [1]Hormel!$B$1:$B$576, 0) -1 + IF('[1]Score Sheet'!J390&gt;1000, MATCH('[1]Score Sheet'!J390, [1]Hormel!$D$1:$D$24, 0), '[1]Score Sheet'!J390))*'[1]Score Sheet'!J$5)
-(INDEX([1]Hormel!$G$1:$G$576, MATCH('[1]Score Sheet'!J$3, [1]Hormel!$B$1:$B$576, 0) -1 + IF('[1]Score Sheet'!J390&gt;1000, MATCH('[1]Score Sheet'!J390, [1]Hormel!$D$1:$D$24, 0), '[1]Score Sheet'!J390))*'[1]Score Sheet'!J$6))</f>
        <v>0</v>
      </c>
      <c r="M390" s="34">
        <f>IF('[1]Score Sheet'!L390="", 0, 50 -(INDEX([1]Hormel!$E$1:$E$576, MATCH('[1]Score Sheet'!L$3, [1]Hormel!$B$1:$B$576, 0) -1 + IF('[1]Score Sheet'!L390&gt;1000, MATCH('[1]Score Sheet'!L390, [1]Hormel!$D$1:$D$24, 0), '[1]Score Sheet'!L390))*'[1]Score Sheet'!L$4)
-(INDEX([1]Hormel!$F$1:$F$576, MATCH('[1]Score Sheet'!L$3, [1]Hormel!$B$1:$B$576, 0) -1 + IF('[1]Score Sheet'!L390&gt;1000, MATCH('[1]Score Sheet'!L390, [1]Hormel!$D$1:$D$24, 0), '[1]Score Sheet'!L390))*'[1]Score Sheet'!L$5)
-(INDEX([1]Hormel!$G$1:$G$576, MATCH('[1]Score Sheet'!L$3, [1]Hormel!$B$1:$B$576, 0) -1 + IF('[1]Score Sheet'!L390&gt;1000, MATCH('[1]Score Sheet'!L390, [1]Hormel!$D$1:$D$24, 0), '[1]Score Sheet'!L390))*'[1]Score Sheet'!L$6))</f>
        <v>0</v>
      </c>
      <c r="O390" s="34">
        <f>IF('[1]Score Sheet'!N390="", 0, 50 -(INDEX([1]Hormel!$E$1:$E$576, MATCH('[1]Score Sheet'!N$3, [1]Hormel!$B$1:$B$576, 0) -1 + IF('[1]Score Sheet'!N390&gt;1000, MATCH('[1]Score Sheet'!N390, [1]Hormel!$D$1:$D$24, 0), '[1]Score Sheet'!N390))*'[1]Score Sheet'!N$4)
-(INDEX([1]Hormel!$F$1:$F$576, MATCH('[1]Score Sheet'!N$3, [1]Hormel!$B$1:$B$576, 0) -1 + IF('[1]Score Sheet'!N390&gt;1000, MATCH('[1]Score Sheet'!N390, [1]Hormel!$D$1:$D$24, 0), '[1]Score Sheet'!N390))*'[1]Score Sheet'!N$5)
-(INDEX([1]Hormel!$G$1:$G$576, MATCH('[1]Score Sheet'!N$3, [1]Hormel!$B$1:$B$576, 0) -1 + IF('[1]Score Sheet'!N390&gt;1000, MATCH('[1]Score Sheet'!N390, [1]Hormel!$D$1:$D$24, 0), '[1]Score Sheet'!N390))*'[1]Score Sheet'!N$6))</f>
        <v>0</v>
      </c>
      <c r="Q390" s="34">
        <f>IF('[1]Score Sheet'!P390="", 0, 50 -(INDEX([1]Hormel!$E$1:$E$576, MATCH('[1]Score Sheet'!P$3, [1]Hormel!$B$1:$B$576, 0) -1 + IF('[1]Score Sheet'!P390&gt;1000, MATCH('[1]Score Sheet'!P390, [1]Hormel!$D$1:$D$24, 0), '[1]Score Sheet'!P390))*'[1]Score Sheet'!P$4)
-(INDEX([1]Hormel!$F$1:$F$576, MATCH('[1]Score Sheet'!P$3, [1]Hormel!$B$1:$B$576, 0) -1 + IF('[1]Score Sheet'!P390&gt;1000, MATCH('[1]Score Sheet'!P390, [1]Hormel!$D$1:$D$24, 0), '[1]Score Sheet'!P390))*'[1]Score Sheet'!P$5)
-(INDEX([1]Hormel!$G$1:$G$576, MATCH('[1]Score Sheet'!P$3, [1]Hormel!$B$1:$B$576, 0) -1 + IF('[1]Score Sheet'!P390&gt;1000, MATCH('[1]Score Sheet'!P390, [1]Hormel!$D$1:$D$24, 0), '[1]Score Sheet'!P390))*'[1]Score Sheet'!P$6))</f>
        <v>0</v>
      </c>
      <c r="S390" s="34">
        <f>IF('[1]Score Sheet'!R390="", 0, 50 -(INDEX([1]Hormel!$E$1:$E$576, MATCH('[1]Score Sheet'!R$3, [1]Hormel!$B$1:$B$576, 0) -1 + IF('[1]Score Sheet'!R390&gt;1000, MATCH('[1]Score Sheet'!R390, [1]Hormel!$D$1:$D$24, 0), '[1]Score Sheet'!R390))*'[1]Score Sheet'!R$4)
-(INDEX([1]Hormel!$F$1:$F$576, MATCH('[1]Score Sheet'!R$3, [1]Hormel!$B$1:$B$576, 0) -1 + IF('[1]Score Sheet'!R390&gt;1000, MATCH('[1]Score Sheet'!R390, [1]Hormel!$D$1:$D$24, 0), '[1]Score Sheet'!R390))*'[1]Score Sheet'!R$5)
-(INDEX([1]Hormel!$G$1:$G$576, MATCH('[1]Score Sheet'!R$3, [1]Hormel!$B$1:$B$576, 0) -1 + IF('[1]Score Sheet'!R390&gt;1000, MATCH('[1]Score Sheet'!R390, [1]Hormel!$D$1:$D$24, 0), '[1]Score Sheet'!R390))*'[1]Score Sheet'!R$6))</f>
        <v>0</v>
      </c>
      <c r="T390" s="29"/>
      <c r="U390" s="34">
        <f>IF('[1]Score Sheet'!T390="", 0, 50 -(INDEX([1]Hormel!$E$1:$E$576, MATCH('[1]Score Sheet'!T$3, [1]Hormel!$B$1:$B$576, 0) -1 + IF('[1]Score Sheet'!T390&gt;1000, MATCH('[1]Score Sheet'!T390, [1]Hormel!$D$1:$D$24, 0), '[1]Score Sheet'!T390))*'[1]Score Sheet'!T$4)
-(INDEX([1]Hormel!$F$1:$F$576, MATCH('[1]Score Sheet'!T$3, [1]Hormel!$B$1:$B$576, 0) -1 + IF('[1]Score Sheet'!T390&gt;1000, MATCH('[1]Score Sheet'!T390, [1]Hormel!$D$1:$D$24, 0), '[1]Score Sheet'!T390))*'[1]Score Sheet'!T$5)
-(INDEX([1]Hormel!$G$1:$G$576, MATCH('[1]Score Sheet'!T$3, [1]Hormel!$B$1:$B$576, 0) -1 + IF('[1]Score Sheet'!T390&gt;1000, MATCH('[1]Score Sheet'!T390, [1]Hormel!$D$1:$D$24, 0), '[1]Score Sheet'!T390))*'[1]Score Sheet'!T$6))</f>
        <v>0</v>
      </c>
      <c r="Z390" s="35">
        <f t="shared" si="232"/>
        <v>0</v>
      </c>
      <c r="AA390">
        <f>RANK(Z390, $Z$1:$Z$4662)</f>
        <v>49</v>
      </c>
      <c r="AB390" t="str">
        <f>IF(Z390&lt;&gt;0, COUNTIF($AA$1:$AA$4662,AA390)-1, "")</f>
        <v/>
      </c>
      <c r="AF390">
        <f t="shared" si="233"/>
        <v>0</v>
      </c>
      <c r="AG390">
        <f>RANK(AF390,AF:AF)</f>
        <v>49</v>
      </c>
      <c r="AH390">
        <f t="shared" si="234"/>
        <v>0</v>
      </c>
      <c r="AI390">
        <f>RANK(AH390,AH:AH)</f>
        <v>48</v>
      </c>
      <c r="AJ390">
        <f t="shared" si="235"/>
        <v>0</v>
      </c>
      <c r="AK390">
        <f>RANK(AJ390,AJ:AJ)</f>
        <v>49</v>
      </c>
    </row>
    <row r="391" spans="1:37" x14ac:dyDescent="0.3">
      <c r="A391" s="32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3"/>
      <c r="U391" s="43"/>
      <c r="V391" s="44"/>
      <c r="W391" s="44"/>
      <c r="X391" s="44"/>
      <c r="Y391" s="44"/>
      <c r="Z391" s="44"/>
      <c r="AA391" s="44"/>
      <c r="AB391" s="43"/>
      <c r="AC391" s="43"/>
      <c r="AD391" s="30"/>
      <c r="AE391" s="30"/>
      <c r="AF391" s="2"/>
      <c r="AG391" s="2"/>
      <c r="AH391" s="2"/>
      <c r="AI391" s="2"/>
      <c r="AJ391" s="2"/>
      <c r="AK391" s="2"/>
    </row>
    <row r="392" spans="1:37" x14ac:dyDescent="0.3">
      <c r="A392" s="24" t="s">
        <v>30</v>
      </c>
      <c r="B392" s="25"/>
      <c r="C392" s="25"/>
      <c r="D392" s="25" t="s">
        <v>32</v>
      </c>
      <c r="E392" s="25"/>
      <c r="F392" s="25" t="s">
        <v>33</v>
      </c>
      <c r="G392" s="25"/>
      <c r="H392" s="25" t="s">
        <v>34</v>
      </c>
      <c r="I392" s="25"/>
      <c r="J392" s="25" t="s">
        <v>35</v>
      </c>
      <c r="K392" s="25"/>
      <c r="L392" s="25" t="s">
        <v>36</v>
      </c>
      <c r="M392" s="25"/>
      <c r="N392" s="25" t="s">
        <v>37</v>
      </c>
      <c r="O392" s="25"/>
      <c r="P392" s="25" t="s">
        <v>38</v>
      </c>
      <c r="Q392" s="25"/>
      <c r="R392" s="25" t="s">
        <v>39</v>
      </c>
      <c r="S392" s="26"/>
      <c r="T392" s="26" t="s">
        <v>8</v>
      </c>
      <c r="U392" s="26"/>
      <c r="V392" s="25" t="s">
        <v>50</v>
      </c>
      <c r="W392" s="25" t="s">
        <v>79</v>
      </c>
      <c r="X392" s="25" t="s">
        <v>80</v>
      </c>
      <c r="Y392" s="25"/>
      <c r="Z392" s="27" t="s">
        <v>24</v>
      </c>
      <c r="AA392" s="28" t="s">
        <v>25</v>
      </c>
      <c r="AB392" s="29">
        <f t="shared" ref="AB392" si="236">SUM(Z393:Z396)-MIN(Z393:Z396)</f>
        <v>0</v>
      </c>
      <c r="AC392" s="29">
        <f>RANK(AB392, $AB$1:$AB$4662)</f>
        <v>27</v>
      </c>
      <c r="AD392" s="30" t="str">
        <f>IF(AB392&lt;&gt;0, COUNTIF($AC$1:$AC$4662,AC392)-1, "")</f>
        <v/>
      </c>
      <c r="AE392" s="30"/>
      <c r="AF392" s="31" t="s">
        <v>43</v>
      </c>
      <c r="AG392" s="31" t="s">
        <v>44</v>
      </c>
      <c r="AH392" s="31" t="s">
        <v>43</v>
      </c>
      <c r="AI392" s="31" t="s">
        <v>44</v>
      </c>
      <c r="AJ392" s="31" t="s">
        <v>43</v>
      </c>
      <c r="AK392" s="31" t="s">
        <v>44</v>
      </c>
    </row>
    <row r="393" spans="1:37" x14ac:dyDescent="0.3">
      <c r="A393" s="32"/>
      <c r="B393" s="30"/>
      <c r="C393" s="30"/>
      <c r="E393" s="34">
        <f>IF('[1]Score Sheet'!D393="", 0, 50 -(INDEX([1]Hormel!$E$1:$E$576, MATCH('[1]Score Sheet'!D$3, [1]Hormel!$B$1:$B$576, 0) -1 + IF('[1]Score Sheet'!D393&gt;1000, MATCH('[1]Score Sheet'!D393, [1]Hormel!$D$1:$D$24, 0), '[1]Score Sheet'!D393))*'[1]Score Sheet'!D$4)
-(INDEX([1]Hormel!$F$1:$F$576, MATCH('[1]Score Sheet'!D$3, [1]Hormel!$B$1:$B$576, 0) -1 + IF('[1]Score Sheet'!D393&gt;1000, MATCH('[1]Score Sheet'!D393, [1]Hormel!$D$1:$D$24, 0), '[1]Score Sheet'!D393))*'[1]Score Sheet'!D$5)
-(INDEX([1]Hormel!$G$1:$G$576, MATCH('[1]Score Sheet'!D$3, [1]Hormel!$B$1:$B$576, 0) -1 + IF('[1]Score Sheet'!D393&gt;1000, MATCH('[1]Score Sheet'!D393, [1]Hormel!$D$1:$D$24, 0), '[1]Score Sheet'!D393))*'[1]Score Sheet'!D$6))</f>
        <v>0</v>
      </c>
      <c r="G393" s="34">
        <f>IF('[1]Score Sheet'!F393="", 0, 50 -(INDEX([1]Hormel!$E$1:$E$576, MATCH('[1]Score Sheet'!F$3, [1]Hormel!$B$1:$B$576, 0) -1 + IF('[1]Score Sheet'!F393&gt;1000, MATCH('[1]Score Sheet'!F393, [1]Hormel!$D$1:$D$24, 0), '[1]Score Sheet'!F393))*'[1]Score Sheet'!F$4)
-(INDEX([1]Hormel!$F$1:$F$576, MATCH('[1]Score Sheet'!F$3, [1]Hormel!$B$1:$B$576, 0) -1 + IF('[1]Score Sheet'!F393&gt;1000, MATCH('[1]Score Sheet'!F393, [1]Hormel!$D$1:$D$24, 0), '[1]Score Sheet'!F393))*'[1]Score Sheet'!F$5)
-(INDEX([1]Hormel!$G$1:$G$576, MATCH('[1]Score Sheet'!F$3, [1]Hormel!$B$1:$B$576, 0) -1 + IF('[1]Score Sheet'!F393&gt;1000, MATCH('[1]Score Sheet'!F393, [1]Hormel!$D$1:$D$24, 0), '[1]Score Sheet'!F393))*'[1]Score Sheet'!F$6))</f>
        <v>0</v>
      </c>
      <c r="I393" s="34">
        <f>IF('[1]Score Sheet'!H393="", 0, 50 -(INDEX([1]Hormel!$E$1:$E$576, MATCH('[1]Score Sheet'!H$3, [1]Hormel!$B$1:$B$576, 0) -1 + IF('[1]Score Sheet'!H393&gt;1000, MATCH('[1]Score Sheet'!H393, [1]Hormel!$D$1:$D$24, 0), '[1]Score Sheet'!H393))*'[1]Score Sheet'!H$4)
-(INDEX([1]Hormel!$F$1:$F$576, MATCH('[1]Score Sheet'!H$3, [1]Hormel!$B$1:$B$576, 0) -1 + IF('[1]Score Sheet'!H393&gt;1000, MATCH('[1]Score Sheet'!H393, [1]Hormel!$D$1:$D$24, 0), '[1]Score Sheet'!H393))*'[1]Score Sheet'!H$5)
-(INDEX([1]Hormel!$G$1:$G$576, MATCH('[1]Score Sheet'!H$3, [1]Hormel!$B$1:$B$576, 0) -1 + IF('[1]Score Sheet'!H393&gt;1000, MATCH('[1]Score Sheet'!H393, [1]Hormel!$D$1:$D$24, 0), '[1]Score Sheet'!H393))*'[1]Score Sheet'!H$6))</f>
        <v>0</v>
      </c>
      <c r="K393" s="34">
        <f>IF('[1]Score Sheet'!J393="", 0, 50 -(INDEX([1]Hormel!$E$1:$E$576, MATCH('[1]Score Sheet'!J$3, [1]Hormel!$B$1:$B$576, 0) -1 + IF('[1]Score Sheet'!J393&gt;1000, MATCH('[1]Score Sheet'!J393, [1]Hormel!$D$1:$D$24, 0), '[1]Score Sheet'!J393))*'[1]Score Sheet'!J$4)
-(INDEX([1]Hormel!$F$1:$F$576, MATCH('[1]Score Sheet'!J$3, [1]Hormel!$B$1:$B$576, 0) -1 + IF('[1]Score Sheet'!J393&gt;1000, MATCH('[1]Score Sheet'!J393, [1]Hormel!$D$1:$D$24, 0), '[1]Score Sheet'!J393))*'[1]Score Sheet'!J$5)
-(INDEX([1]Hormel!$G$1:$G$576, MATCH('[1]Score Sheet'!J$3, [1]Hormel!$B$1:$B$576, 0) -1 + IF('[1]Score Sheet'!J393&gt;1000, MATCH('[1]Score Sheet'!J393, [1]Hormel!$D$1:$D$24, 0), '[1]Score Sheet'!J393))*'[1]Score Sheet'!J$6))</f>
        <v>0</v>
      </c>
      <c r="M393" s="34">
        <f>IF('[1]Score Sheet'!L393="", 0, 50 -(INDEX([1]Hormel!$E$1:$E$576, MATCH('[1]Score Sheet'!L$3, [1]Hormel!$B$1:$B$576, 0) -1 + IF('[1]Score Sheet'!L393&gt;1000, MATCH('[1]Score Sheet'!L393, [1]Hormel!$D$1:$D$24, 0), '[1]Score Sheet'!L393))*'[1]Score Sheet'!L$4)
-(INDEX([1]Hormel!$F$1:$F$576, MATCH('[1]Score Sheet'!L$3, [1]Hormel!$B$1:$B$576, 0) -1 + IF('[1]Score Sheet'!L393&gt;1000, MATCH('[1]Score Sheet'!L393, [1]Hormel!$D$1:$D$24, 0), '[1]Score Sheet'!L393))*'[1]Score Sheet'!L$5)
-(INDEX([1]Hormel!$G$1:$G$576, MATCH('[1]Score Sheet'!L$3, [1]Hormel!$B$1:$B$576, 0) -1 + IF('[1]Score Sheet'!L393&gt;1000, MATCH('[1]Score Sheet'!L393, [1]Hormel!$D$1:$D$24, 0), '[1]Score Sheet'!L393))*'[1]Score Sheet'!L$6))</f>
        <v>0</v>
      </c>
      <c r="O393" s="34">
        <f>IF('[1]Score Sheet'!N393="", 0, 50 -(INDEX([1]Hormel!$E$1:$E$576, MATCH('[1]Score Sheet'!N$3, [1]Hormel!$B$1:$B$576, 0) -1 + IF('[1]Score Sheet'!N393&gt;1000, MATCH('[1]Score Sheet'!N393, [1]Hormel!$D$1:$D$24, 0), '[1]Score Sheet'!N393))*'[1]Score Sheet'!N$4)
-(INDEX([1]Hormel!$F$1:$F$576, MATCH('[1]Score Sheet'!N$3, [1]Hormel!$B$1:$B$576, 0) -1 + IF('[1]Score Sheet'!N393&gt;1000, MATCH('[1]Score Sheet'!N393, [1]Hormel!$D$1:$D$24, 0), '[1]Score Sheet'!N393))*'[1]Score Sheet'!N$5)
-(INDEX([1]Hormel!$G$1:$G$576, MATCH('[1]Score Sheet'!N$3, [1]Hormel!$B$1:$B$576, 0) -1 + IF('[1]Score Sheet'!N393&gt;1000, MATCH('[1]Score Sheet'!N393, [1]Hormel!$D$1:$D$24, 0), '[1]Score Sheet'!N393))*'[1]Score Sheet'!N$6))</f>
        <v>0</v>
      </c>
      <c r="Q393" s="34">
        <f>IF('[1]Score Sheet'!P393="", 0, 50 -(INDEX([1]Hormel!$E$1:$E$576, MATCH('[1]Score Sheet'!P$3, [1]Hormel!$B$1:$B$576, 0) -1 + IF('[1]Score Sheet'!P393&gt;1000, MATCH('[1]Score Sheet'!P393, [1]Hormel!$D$1:$D$24, 0), '[1]Score Sheet'!P393))*'[1]Score Sheet'!P$4)
-(INDEX([1]Hormel!$F$1:$F$576, MATCH('[1]Score Sheet'!P$3, [1]Hormel!$B$1:$B$576, 0) -1 + IF('[1]Score Sheet'!P393&gt;1000, MATCH('[1]Score Sheet'!P393, [1]Hormel!$D$1:$D$24, 0), '[1]Score Sheet'!P393))*'[1]Score Sheet'!P$5)
-(INDEX([1]Hormel!$G$1:$G$576, MATCH('[1]Score Sheet'!P$3, [1]Hormel!$B$1:$B$576, 0) -1 + IF('[1]Score Sheet'!P393&gt;1000, MATCH('[1]Score Sheet'!P393, [1]Hormel!$D$1:$D$24, 0), '[1]Score Sheet'!P393))*'[1]Score Sheet'!P$6))</f>
        <v>0</v>
      </c>
      <c r="S393" s="34">
        <f>IF('[1]Score Sheet'!R393="", 0, 50 -(INDEX([1]Hormel!$E$1:$E$576, MATCH('[1]Score Sheet'!R$3, [1]Hormel!$B$1:$B$576, 0) -1 + IF('[1]Score Sheet'!R393&gt;1000, MATCH('[1]Score Sheet'!R393, [1]Hormel!$D$1:$D$24, 0), '[1]Score Sheet'!R393))*'[1]Score Sheet'!R$4)
-(INDEX([1]Hormel!$F$1:$F$576, MATCH('[1]Score Sheet'!R$3, [1]Hormel!$B$1:$B$576, 0) -1 + IF('[1]Score Sheet'!R393&gt;1000, MATCH('[1]Score Sheet'!R393, [1]Hormel!$D$1:$D$24, 0), '[1]Score Sheet'!R393))*'[1]Score Sheet'!R$5)
-(INDEX([1]Hormel!$G$1:$G$576, MATCH('[1]Score Sheet'!R$3, [1]Hormel!$B$1:$B$576, 0) -1 + IF('[1]Score Sheet'!R393&gt;1000, MATCH('[1]Score Sheet'!R393, [1]Hormel!$D$1:$D$24, 0), '[1]Score Sheet'!R393))*'[1]Score Sheet'!R$6))</f>
        <v>0</v>
      </c>
      <c r="T393" s="34"/>
      <c r="U393" s="34">
        <f>IF('[1]Score Sheet'!T393="", 0, 50 -(INDEX([1]Hormel!$E$1:$E$576, MATCH('[1]Score Sheet'!T$3, [1]Hormel!$B$1:$B$576, 0) -1 + IF('[1]Score Sheet'!T393&gt;1000, MATCH('[1]Score Sheet'!T393, [1]Hormel!$D$1:$D$24, 0), '[1]Score Sheet'!T393))*'[1]Score Sheet'!T$4)
-(INDEX([1]Hormel!$F$1:$F$576, MATCH('[1]Score Sheet'!T$3, [1]Hormel!$B$1:$B$576, 0) -1 + IF('[1]Score Sheet'!T393&gt;1000, MATCH('[1]Score Sheet'!T393, [1]Hormel!$D$1:$D$24, 0), '[1]Score Sheet'!T393))*'[1]Score Sheet'!T$5)
-(INDEX([1]Hormel!$G$1:$G$576, MATCH('[1]Score Sheet'!T$3, [1]Hormel!$B$1:$B$576, 0) -1 + IF('[1]Score Sheet'!T393&gt;1000, MATCH('[1]Score Sheet'!T393, [1]Hormel!$D$1:$D$24, 0), '[1]Score Sheet'!T393))*'[1]Score Sheet'!T$6))</f>
        <v>0</v>
      </c>
      <c r="Z393" s="35">
        <f t="shared" ref="Z393:Z396" si="237">SUM(E393,G393,I393,K393,M393,O393,Q393,S393,U393,V393,W393,X393,Y393)</f>
        <v>0</v>
      </c>
      <c r="AA393">
        <f>RANK(Z393, $Z$1:$Z$4662)</f>
        <v>49</v>
      </c>
      <c r="AB393" t="str">
        <f>IF(Z393&lt;&gt;0, COUNTIF($AA$1:$AA$4662,AA393)-1, "")</f>
        <v/>
      </c>
      <c r="AF393">
        <f t="shared" ref="AF393:AF396" si="238">SUM(U393,S393,Q393,O393,M393,K393,I393,G393,E393,)</f>
        <v>0</v>
      </c>
      <c r="AG393">
        <f>RANK(AF393,AF:AF)</f>
        <v>49</v>
      </c>
      <c r="AH393">
        <f t="shared" ref="AH393:AH396" si="239">SUM(Y393,X393+W393,V393)</f>
        <v>0</v>
      </c>
      <c r="AI393">
        <f>RANK(AH393,AH:AH)</f>
        <v>48</v>
      </c>
      <c r="AJ393">
        <f t="shared" ref="AJ393:AJ396" si="240">AH393+AF393</f>
        <v>0</v>
      </c>
      <c r="AK393">
        <f>RANK(AJ393,AJ:AJ)</f>
        <v>49</v>
      </c>
    </row>
    <row r="394" spans="1:37" x14ac:dyDescent="0.3">
      <c r="A394" s="32"/>
      <c r="B394" s="30"/>
      <c r="C394" s="30"/>
      <c r="E394" s="34">
        <f>IF('[1]Score Sheet'!D394="", 0, 50 -(INDEX([1]Hormel!$E$1:$E$576, MATCH('[1]Score Sheet'!D$3, [1]Hormel!$B$1:$B$576, 0) -1 + IF('[1]Score Sheet'!D394&gt;1000, MATCH('[1]Score Sheet'!D394, [1]Hormel!$D$1:$D$24, 0), '[1]Score Sheet'!D394))*'[1]Score Sheet'!D$4)
-(INDEX([1]Hormel!$F$1:$F$576, MATCH('[1]Score Sheet'!D$3, [1]Hormel!$B$1:$B$576, 0) -1 + IF('[1]Score Sheet'!D394&gt;1000, MATCH('[1]Score Sheet'!D394, [1]Hormel!$D$1:$D$24, 0), '[1]Score Sheet'!D394))*'[1]Score Sheet'!D$5)
-(INDEX([1]Hormel!$G$1:$G$576, MATCH('[1]Score Sheet'!D$3, [1]Hormel!$B$1:$B$576, 0) -1 + IF('[1]Score Sheet'!D394&gt;1000, MATCH('[1]Score Sheet'!D394, [1]Hormel!$D$1:$D$24, 0), '[1]Score Sheet'!D394))*'[1]Score Sheet'!D$6))</f>
        <v>0</v>
      </c>
      <c r="G394" s="34">
        <f>IF('[1]Score Sheet'!F394="", 0, 50 -(INDEX([1]Hormel!$E$1:$E$576, MATCH('[1]Score Sheet'!F$3, [1]Hormel!$B$1:$B$576, 0) -1 + IF('[1]Score Sheet'!F394&gt;1000, MATCH('[1]Score Sheet'!F394, [1]Hormel!$D$1:$D$24, 0), '[1]Score Sheet'!F394))*'[1]Score Sheet'!F$4)
-(INDEX([1]Hormel!$F$1:$F$576, MATCH('[1]Score Sheet'!F$3, [1]Hormel!$B$1:$B$576, 0) -1 + IF('[1]Score Sheet'!F394&gt;1000, MATCH('[1]Score Sheet'!F394, [1]Hormel!$D$1:$D$24, 0), '[1]Score Sheet'!F394))*'[1]Score Sheet'!F$5)
-(INDEX([1]Hormel!$G$1:$G$576, MATCH('[1]Score Sheet'!F$3, [1]Hormel!$B$1:$B$576, 0) -1 + IF('[1]Score Sheet'!F394&gt;1000, MATCH('[1]Score Sheet'!F394, [1]Hormel!$D$1:$D$24, 0), '[1]Score Sheet'!F394))*'[1]Score Sheet'!F$6))</f>
        <v>0</v>
      </c>
      <c r="I394" s="34">
        <f>IF('[1]Score Sheet'!H394="", 0, 50 -(INDEX([1]Hormel!$E$1:$E$576, MATCH('[1]Score Sheet'!H$3, [1]Hormel!$B$1:$B$576, 0) -1 + IF('[1]Score Sheet'!H394&gt;1000, MATCH('[1]Score Sheet'!H394, [1]Hormel!$D$1:$D$24, 0), '[1]Score Sheet'!H394))*'[1]Score Sheet'!H$4)
-(INDEX([1]Hormel!$F$1:$F$576, MATCH('[1]Score Sheet'!H$3, [1]Hormel!$B$1:$B$576, 0) -1 + IF('[1]Score Sheet'!H394&gt;1000, MATCH('[1]Score Sheet'!H394, [1]Hormel!$D$1:$D$24, 0), '[1]Score Sheet'!H394))*'[1]Score Sheet'!H$5)
-(INDEX([1]Hormel!$G$1:$G$576, MATCH('[1]Score Sheet'!H$3, [1]Hormel!$B$1:$B$576, 0) -1 + IF('[1]Score Sheet'!H394&gt;1000, MATCH('[1]Score Sheet'!H394, [1]Hormel!$D$1:$D$24, 0), '[1]Score Sheet'!H394))*'[1]Score Sheet'!H$6))</f>
        <v>0</v>
      </c>
      <c r="K394" s="34">
        <f>IF('[1]Score Sheet'!J394="", 0, 50 -(INDEX([1]Hormel!$E$1:$E$576, MATCH('[1]Score Sheet'!J$3, [1]Hormel!$B$1:$B$576, 0) -1 + IF('[1]Score Sheet'!J394&gt;1000, MATCH('[1]Score Sheet'!J394, [1]Hormel!$D$1:$D$24, 0), '[1]Score Sheet'!J394))*'[1]Score Sheet'!J$4)
-(INDEX([1]Hormel!$F$1:$F$576, MATCH('[1]Score Sheet'!J$3, [1]Hormel!$B$1:$B$576, 0) -1 + IF('[1]Score Sheet'!J394&gt;1000, MATCH('[1]Score Sheet'!J394, [1]Hormel!$D$1:$D$24, 0), '[1]Score Sheet'!J394))*'[1]Score Sheet'!J$5)
-(INDEX([1]Hormel!$G$1:$G$576, MATCH('[1]Score Sheet'!J$3, [1]Hormel!$B$1:$B$576, 0) -1 + IF('[1]Score Sheet'!J394&gt;1000, MATCH('[1]Score Sheet'!J394, [1]Hormel!$D$1:$D$24, 0), '[1]Score Sheet'!J394))*'[1]Score Sheet'!J$6))</f>
        <v>0</v>
      </c>
      <c r="M394" s="34">
        <f>IF('[1]Score Sheet'!L394="", 0, 50 -(INDEX([1]Hormel!$E$1:$E$576, MATCH('[1]Score Sheet'!L$3, [1]Hormel!$B$1:$B$576, 0) -1 + IF('[1]Score Sheet'!L394&gt;1000, MATCH('[1]Score Sheet'!L394, [1]Hormel!$D$1:$D$24, 0), '[1]Score Sheet'!L394))*'[1]Score Sheet'!L$4)
-(INDEX([1]Hormel!$F$1:$F$576, MATCH('[1]Score Sheet'!L$3, [1]Hormel!$B$1:$B$576, 0) -1 + IF('[1]Score Sheet'!L394&gt;1000, MATCH('[1]Score Sheet'!L394, [1]Hormel!$D$1:$D$24, 0), '[1]Score Sheet'!L394))*'[1]Score Sheet'!L$5)
-(INDEX([1]Hormel!$G$1:$G$576, MATCH('[1]Score Sheet'!L$3, [1]Hormel!$B$1:$B$576, 0) -1 + IF('[1]Score Sheet'!L394&gt;1000, MATCH('[1]Score Sheet'!L394, [1]Hormel!$D$1:$D$24, 0), '[1]Score Sheet'!L394))*'[1]Score Sheet'!L$6))</f>
        <v>0</v>
      </c>
      <c r="O394" s="34">
        <f>IF('[1]Score Sheet'!N394="", 0, 50 -(INDEX([1]Hormel!$E$1:$E$576, MATCH('[1]Score Sheet'!N$3, [1]Hormel!$B$1:$B$576, 0) -1 + IF('[1]Score Sheet'!N394&gt;1000, MATCH('[1]Score Sheet'!N394, [1]Hormel!$D$1:$D$24, 0), '[1]Score Sheet'!N394))*'[1]Score Sheet'!N$4)
-(INDEX([1]Hormel!$F$1:$F$576, MATCH('[1]Score Sheet'!N$3, [1]Hormel!$B$1:$B$576, 0) -1 + IF('[1]Score Sheet'!N394&gt;1000, MATCH('[1]Score Sheet'!N394, [1]Hormel!$D$1:$D$24, 0), '[1]Score Sheet'!N394))*'[1]Score Sheet'!N$5)
-(INDEX([1]Hormel!$G$1:$G$576, MATCH('[1]Score Sheet'!N$3, [1]Hormel!$B$1:$B$576, 0) -1 + IF('[1]Score Sheet'!N394&gt;1000, MATCH('[1]Score Sheet'!N394, [1]Hormel!$D$1:$D$24, 0), '[1]Score Sheet'!N394))*'[1]Score Sheet'!N$6))</f>
        <v>0</v>
      </c>
      <c r="Q394" s="34">
        <f>IF('[1]Score Sheet'!P394="", 0, 50 -(INDEX([1]Hormel!$E$1:$E$576, MATCH('[1]Score Sheet'!P$3, [1]Hormel!$B$1:$B$576, 0) -1 + IF('[1]Score Sheet'!P394&gt;1000, MATCH('[1]Score Sheet'!P394, [1]Hormel!$D$1:$D$24, 0), '[1]Score Sheet'!P394))*'[1]Score Sheet'!P$4)
-(INDEX([1]Hormel!$F$1:$F$576, MATCH('[1]Score Sheet'!P$3, [1]Hormel!$B$1:$B$576, 0) -1 + IF('[1]Score Sheet'!P394&gt;1000, MATCH('[1]Score Sheet'!P394, [1]Hormel!$D$1:$D$24, 0), '[1]Score Sheet'!P394))*'[1]Score Sheet'!P$5)
-(INDEX([1]Hormel!$G$1:$G$576, MATCH('[1]Score Sheet'!P$3, [1]Hormel!$B$1:$B$576, 0) -1 + IF('[1]Score Sheet'!P394&gt;1000, MATCH('[1]Score Sheet'!P394, [1]Hormel!$D$1:$D$24, 0), '[1]Score Sheet'!P394))*'[1]Score Sheet'!P$6))</f>
        <v>0</v>
      </c>
      <c r="S394" s="34">
        <f>IF('[1]Score Sheet'!R394="", 0, 50 -(INDEX([1]Hormel!$E$1:$E$576, MATCH('[1]Score Sheet'!R$3, [1]Hormel!$B$1:$B$576, 0) -1 + IF('[1]Score Sheet'!R394&gt;1000, MATCH('[1]Score Sheet'!R394, [1]Hormel!$D$1:$D$24, 0), '[1]Score Sheet'!R394))*'[1]Score Sheet'!R$4)
-(INDEX([1]Hormel!$F$1:$F$576, MATCH('[1]Score Sheet'!R$3, [1]Hormel!$B$1:$B$576, 0) -1 + IF('[1]Score Sheet'!R394&gt;1000, MATCH('[1]Score Sheet'!R394, [1]Hormel!$D$1:$D$24, 0), '[1]Score Sheet'!R394))*'[1]Score Sheet'!R$5)
-(INDEX([1]Hormel!$G$1:$G$576, MATCH('[1]Score Sheet'!R$3, [1]Hormel!$B$1:$B$576, 0) -1 + IF('[1]Score Sheet'!R394&gt;1000, MATCH('[1]Score Sheet'!R394, [1]Hormel!$D$1:$D$24, 0), '[1]Score Sheet'!R394))*'[1]Score Sheet'!R$6))</f>
        <v>0</v>
      </c>
      <c r="T394" s="34"/>
      <c r="U394" s="34">
        <f>IF('[1]Score Sheet'!T394="", 0, 50 -(INDEX([1]Hormel!$E$1:$E$576, MATCH('[1]Score Sheet'!T$3, [1]Hormel!$B$1:$B$576, 0) -1 + IF('[1]Score Sheet'!T394&gt;1000, MATCH('[1]Score Sheet'!T394, [1]Hormel!$D$1:$D$24, 0), '[1]Score Sheet'!T394))*'[1]Score Sheet'!T$4)
-(INDEX([1]Hormel!$F$1:$F$576, MATCH('[1]Score Sheet'!T$3, [1]Hormel!$B$1:$B$576, 0) -1 + IF('[1]Score Sheet'!T394&gt;1000, MATCH('[1]Score Sheet'!T394, [1]Hormel!$D$1:$D$24, 0), '[1]Score Sheet'!T394))*'[1]Score Sheet'!T$5)
-(INDEX([1]Hormel!$G$1:$G$576, MATCH('[1]Score Sheet'!T$3, [1]Hormel!$B$1:$B$576, 0) -1 + IF('[1]Score Sheet'!T394&gt;1000, MATCH('[1]Score Sheet'!T394, [1]Hormel!$D$1:$D$24, 0), '[1]Score Sheet'!T394))*'[1]Score Sheet'!T$6))</f>
        <v>0</v>
      </c>
      <c r="Z394" s="35">
        <f t="shared" si="237"/>
        <v>0</v>
      </c>
      <c r="AA394">
        <f>RANK(Z394, $Z$1:$Z$4662)</f>
        <v>49</v>
      </c>
      <c r="AB394" t="str">
        <f>IF(Z394&lt;&gt;0, COUNTIF($AA$1:$AA$4662,AA394)-1, "")</f>
        <v/>
      </c>
      <c r="AF394">
        <f t="shared" si="238"/>
        <v>0</v>
      </c>
      <c r="AG394">
        <f>RANK(AF394,AF:AF)</f>
        <v>49</v>
      </c>
      <c r="AH394">
        <f t="shared" si="239"/>
        <v>0</v>
      </c>
      <c r="AI394">
        <f>RANK(AH394,AH:AH)</f>
        <v>48</v>
      </c>
      <c r="AJ394">
        <f t="shared" si="240"/>
        <v>0</v>
      </c>
      <c r="AK394">
        <f>RANK(AJ394,AJ:AJ)</f>
        <v>49</v>
      </c>
    </row>
    <row r="395" spans="1:37" x14ac:dyDescent="0.3">
      <c r="A395" s="32"/>
      <c r="B395" s="30"/>
      <c r="C395" s="30"/>
      <c r="E395" s="34">
        <f>IF('[1]Score Sheet'!D395="", 0, 50 -(INDEX([1]Hormel!$E$1:$E$576, MATCH('[1]Score Sheet'!D$3, [1]Hormel!$B$1:$B$576, 0) -1 + IF('[1]Score Sheet'!D395&gt;1000, MATCH('[1]Score Sheet'!D395, [1]Hormel!$D$1:$D$24, 0), '[1]Score Sheet'!D395))*'[1]Score Sheet'!D$4)
-(INDEX([1]Hormel!$F$1:$F$576, MATCH('[1]Score Sheet'!D$3, [1]Hormel!$B$1:$B$576, 0) -1 + IF('[1]Score Sheet'!D395&gt;1000, MATCH('[1]Score Sheet'!D395, [1]Hormel!$D$1:$D$24, 0), '[1]Score Sheet'!D395))*'[1]Score Sheet'!D$5)
-(INDEX([1]Hormel!$G$1:$G$576, MATCH('[1]Score Sheet'!D$3, [1]Hormel!$B$1:$B$576, 0) -1 + IF('[1]Score Sheet'!D395&gt;1000, MATCH('[1]Score Sheet'!D395, [1]Hormel!$D$1:$D$24, 0), '[1]Score Sheet'!D395))*'[1]Score Sheet'!D$6))</f>
        <v>0</v>
      </c>
      <c r="G395" s="34">
        <f>IF('[1]Score Sheet'!F395="", 0, 50 -(INDEX([1]Hormel!$E$1:$E$576, MATCH('[1]Score Sheet'!F$3, [1]Hormel!$B$1:$B$576, 0) -1 + IF('[1]Score Sheet'!F395&gt;1000, MATCH('[1]Score Sheet'!F395, [1]Hormel!$D$1:$D$24, 0), '[1]Score Sheet'!F395))*'[1]Score Sheet'!F$4)
-(INDEX([1]Hormel!$F$1:$F$576, MATCH('[1]Score Sheet'!F$3, [1]Hormel!$B$1:$B$576, 0) -1 + IF('[1]Score Sheet'!F395&gt;1000, MATCH('[1]Score Sheet'!F395, [1]Hormel!$D$1:$D$24, 0), '[1]Score Sheet'!F395))*'[1]Score Sheet'!F$5)
-(INDEX([1]Hormel!$G$1:$G$576, MATCH('[1]Score Sheet'!F$3, [1]Hormel!$B$1:$B$576, 0) -1 + IF('[1]Score Sheet'!F395&gt;1000, MATCH('[1]Score Sheet'!F395, [1]Hormel!$D$1:$D$24, 0), '[1]Score Sheet'!F395))*'[1]Score Sheet'!F$6))</f>
        <v>0</v>
      </c>
      <c r="I395" s="34">
        <f>IF('[1]Score Sheet'!H395="", 0, 50 -(INDEX([1]Hormel!$E$1:$E$576, MATCH('[1]Score Sheet'!H$3, [1]Hormel!$B$1:$B$576, 0) -1 + IF('[1]Score Sheet'!H395&gt;1000, MATCH('[1]Score Sheet'!H395, [1]Hormel!$D$1:$D$24, 0), '[1]Score Sheet'!H395))*'[1]Score Sheet'!H$4)
-(INDEX([1]Hormel!$F$1:$F$576, MATCH('[1]Score Sheet'!H$3, [1]Hormel!$B$1:$B$576, 0) -1 + IF('[1]Score Sheet'!H395&gt;1000, MATCH('[1]Score Sheet'!H395, [1]Hormel!$D$1:$D$24, 0), '[1]Score Sheet'!H395))*'[1]Score Sheet'!H$5)
-(INDEX([1]Hormel!$G$1:$G$576, MATCH('[1]Score Sheet'!H$3, [1]Hormel!$B$1:$B$576, 0) -1 + IF('[1]Score Sheet'!H395&gt;1000, MATCH('[1]Score Sheet'!H395, [1]Hormel!$D$1:$D$24, 0), '[1]Score Sheet'!H395))*'[1]Score Sheet'!H$6))</f>
        <v>0</v>
      </c>
      <c r="K395" s="34">
        <f>IF('[1]Score Sheet'!J395="", 0, 50 -(INDEX([1]Hormel!$E$1:$E$576, MATCH('[1]Score Sheet'!J$3, [1]Hormel!$B$1:$B$576, 0) -1 + IF('[1]Score Sheet'!J395&gt;1000, MATCH('[1]Score Sheet'!J395, [1]Hormel!$D$1:$D$24, 0), '[1]Score Sheet'!J395))*'[1]Score Sheet'!J$4)
-(INDEX([1]Hormel!$F$1:$F$576, MATCH('[1]Score Sheet'!J$3, [1]Hormel!$B$1:$B$576, 0) -1 + IF('[1]Score Sheet'!J395&gt;1000, MATCH('[1]Score Sheet'!J395, [1]Hormel!$D$1:$D$24, 0), '[1]Score Sheet'!J395))*'[1]Score Sheet'!J$5)
-(INDEX([1]Hormel!$G$1:$G$576, MATCH('[1]Score Sheet'!J$3, [1]Hormel!$B$1:$B$576, 0) -1 + IF('[1]Score Sheet'!J395&gt;1000, MATCH('[1]Score Sheet'!J395, [1]Hormel!$D$1:$D$24, 0), '[1]Score Sheet'!J395))*'[1]Score Sheet'!J$6))</f>
        <v>0</v>
      </c>
      <c r="M395" s="34">
        <f>IF('[1]Score Sheet'!L395="", 0, 50 -(INDEX([1]Hormel!$E$1:$E$576, MATCH('[1]Score Sheet'!L$3, [1]Hormel!$B$1:$B$576, 0) -1 + IF('[1]Score Sheet'!L395&gt;1000, MATCH('[1]Score Sheet'!L395, [1]Hormel!$D$1:$D$24, 0), '[1]Score Sheet'!L395))*'[1]Score Sheet'!L$4)
-(INDEX([1]Hormel!$F$1:$F$576, MATCH('[1]Score Sheet'!L$3, [1]Hormel!$B$1:$B$576, 0) -1 + IF('[1]Score Sheet'!L395&gt;1000, MATCH('[1]Score Sheet'!L395, [1]Hormel!$D$1:$D$24, 0), '[1]Score Sheet'!L395))*'[1]Score Sheet'!L$5)
-(INDEX([1]Hormel!$G$1:$G$576, MATCH('[1]Score Sheet'!L$3, [1]Hormel!$B$1:$B$576, 0) -1 + IF('[1]Score Sheet'!L395&gt;1000, MATCH('[1]Score Sheet'!L395, [1]Hormel!$D$1:$D$24, 0), '[1]Score Sheet'!L395))*'[1]Score Sheet'!L$6))</f>
        <v>0</v>
      </c>
      <c r="O395" s="34">
        <f>IF('[1]Score Sheet'!N395="", 0, 50 -(INDEX([1]Hormel!$E$1:$E$576, MATCH('[1]Score Sheet'!N$3, [1]Hormel!$B$1:$B$576, 0) -1 + IF('[1]Score Sheet'!N395&gt;1000, MATCH('[1]Score Sheet'!N395, [1]Hormel!$D$1:$D$24, 0), '[1]Score Sheet'!N395))*'[1]Score Sheet'!N$4)
-(INDEX([1]Hormel!$F$1:$F$576, MATCH('[1]Score Sheet'!N$3, [1]Hormel!$B$1:$B$576, 0) -1 + IF('[1]Score Sheet'!N395&gt;1000, MATCH('[1]Score Sheet'!N395, [1]Hormel!$D$1:$D$24, 0), '[1]Score Sheet'!N395))*'[1]Score Sheet'!N$5)
-(INDEX([1]Hormel!$G$1:$G$576, MATCH('[1]Score Sheet'!N$3, [1]Hormel!$B$1:$B$576, 0) -1 + IF('[1]Score Sheet'!N395&gt;1000, MATCH('[1]Score Sheet'!N395, [1]Hormel!$D$1:$D$24, 0), '[1]Score Sheet'!N395))*'[1]Score Sheet'!N$6))</f>
        <v>0</v>
      </c>
      <c r="Q395" s="34">
        <f>IF('[1]Score Sheet'!P395="", 0, 50 -(INDEX([1]Hormel!$E$1:$E$576, MATCH('[1]Score Sheet'!P$3, [1]Hormel!$B$1:$B$576, 0) -1 + IF('[1]Score Sheet'!P395&gt;1000, MATCH('[1]Score Sheet'!P395, [1]Hormel!$D$1:$D$24, 0), '[1]Score Sheet'!P395))*'[1]Score Sheet'!P$4)
-(INDEX([1]Hormel!$F$1:$F$576, MATCH('[1]Score Sheet'!P$3, [1]Hormel!$B$1:$B$576, 0) -1 + IF('[1]Score Sheet'!P395&gt;1000, MATCH('[1]Score Sheet'!P395, [1]Hormel!$D$1:$D$24, 0), '[1]Score Sheet'!P395))*'[1]Score Sheet'!P$5)
-(INDEX([1]Hormel!$G$1:$G$576, MATCH('[1]Score Sheet'!P$3, [1]Hormel!$B$1:$B$576, 0) -1 + IF('[1]Score Sheet'!P395&gt;1000, MATCH('[1]Score Sheet'!P395, [1]Hormel!$D$1:$D$24, 0), '[1]Score Sheet'!P395))*'[1]Score Sheet'!P$6))</f>
        <v>0</v>
      </c>
      <c r="S395" s="34">
        <f>IF('[1]Score Sheet'!R395="", 0, 50 -(INDEX([1]Hormel!$E$1:$E$576, MATCH('[1]Score Sheet'!R$3, [1]Hormel!$B$1:$B$576, 0) -1 + IF('[1]Score Sheet'!R395&gt;1000, MATCH('[1]Score Sheet'!R395, [1]Hormel!$D$1:$D$24, 0), '[1]Score Sheet'!R395))*'[1]Score Sheet'!R$4)
-(INDEX([1]Hormel!$F$1:$F$576, MATCH('[1]Score Sheet'!R$3, [1]Hormel!$B$1:$B$576, 0) -1 + IF('[1]Score Sheet'!R395&gt;1000, MATCH('[1]Score Sheet'!R395, [1]Hormel!$D$1:$D$24, 0), '[1]Score Sheet'!R395))*'[1]Score Sheet'!R$5)
-(INDEX([1]Hormel!$G$1:$G$576, MATCH('[1]Score Sheet'!R$3, [1]Hormel!$B$1:$B$576, 0) -1 + IF('[1]Score Sheet'!R395&gt;1000, MATCH('[1]Score Sheet'!R395, [1]Hormel!$D$1:$D$24, 0), '[1]Score Sheet'!R395))*'[1]Score Sheet'!R$6))</f>
        <v>0</v>
      </c>
      <c r="T395" s="34"/>
      <c r="U395" s="34">
        <f>IF('[1]Score Sheet'!T395="", 0, 50 -(INDEX([1]Hormel!$E$1:$E$576, MATCH('[1]Score Sheet'!T$3, [1]Hormel!$B$1:$B$576, 0) -1 + IF('[1]Score Sheet'!T395&gt;1000, MATCH('[1]Score Sheet'!T395, [1]Hormel!$D$1:$D$24, 0), '[1]Score Sheet'!T395))*'[1]Score Sheet'!T$4)
-(INDEX([1]Hormel!$F$1:$F$576, MATCH('[1]Score Sheet'!T$3, [1]Hormel!$B$1:$B$576, 0) -1 + IF('[1]Score Sheet'!T395&gt;1000, MATCH('[1]Score Sheet'!T395, [1]Hormel!$D$1:$D$24, 0), '[1]Score Sheet'!T395))*'[1]Score Sheet'!T$5)
-(INDEX([1]Hormel!$G$1:$G$576, MATCH('[1]Score Sheet'!T$3, [1]Hormel!$B$1:$B$576, 0) -1 + IF('[1]Score Sheet'!T395&gt;1000, MATCH('[1]Score Sheet'!T395, [1]Hormel!$D$1:$D$24, 0), '[1]Score Sheet'!T395))*'[1]Score Sheet'!T$6))</f>
        <v>0</v>
      </c>
      <c r="Z395" s="35">
        <f t="shared" si="237"/>
        <v>0</v>
      </c>
      <c r="AA395">
        <f>RANK(Z395, $Z$1:$Z$4662)</f>
        <v>49</v>
      </c>
      <c r="AB395" t="str">
        <f>IF(Z395&lt;&gt;0, COUNTIF($AA$1:$AA$4662,AA395)-1, "")</f>
        <v/>
      </c>
      <c r="AF395">
        <f t="shared" si="238"/>
        <v>0</v>
      </c>
      <c r="AG395">
        <f>RANK(AF395,AF:AF)</f>
        <v>49</v>
      </c>
      <c r="AH395">
        <f t="shared" si="239"/>
        <v>0</v>
      </c>
      <c r="AI395">
        <f>RANK(AH395,AH:AH)</f>
        <v>48</v>
      </c>
      <c r="AJ395">
        <f t="shared" si="240"/>
        <v>0</v>
      </c>
      <c r="AK395">
        <f>RANK(AJ395,AJ:AJ)</f>
        <v>49</v>
      </c>
    </row>
    <row r="396" spans="1:37" x14ac:dyDescent="0.3">
      <c r="A396" s="36"/>
      <c r="B396" s="30"/>
      <c r="C396" s="30"/>
      <c r="E396" s="34">
        <f>IF('[1]Score Sheet'!D396="", 0, 50 -(INDEX([1]Hormel!$E$1:$E$576, MATCH('[1]Score Sheet'!D$3, [1]Hormel!$B$1:$B$576, 0) -1 + IF('[1]Score Sheet'!D396&gt;1000, MATCH('[1]Score Sheet'!D396, [1]Hormel!$D$1:$D$24, 0), '[1]Score Sheet'!D396))*'[1]Score Sheet'!D$4)
-(INDEX([1]Hormel!$F$1:$F$576, MATCH('[1]Score Sheet'!D$3, [1]Hormel!$B$1:$B$576, 0) -1 + IF('[1]Score Sheet'!D396&gt;1000, MATCH('[1]Score Sheet'!D396, [1]Hormel!$D$1:$D$24, 0), '[1]Score Sheet'!D396))*'[1]Score Sheet'!D$5)
-(INDEX([1]Hormel!$G$1:$G$576, MATCH('[1]Score Sheet'!D$3, [1]Hormel!$B$1:$B$576, 0) -1 + IF('[1]Score Sheet'!D396&gt;1000, MATCH('[1]Score Sheet'!D396, [1]Hormel!$D$1:$D$24, 0), '[1]Score Sheet'!D396))*'[1]Score Sheet'!D$6))</f>
        <v>0</v>
      </c>
      <c r="G396" s="34">
        <f>IF('[1]Score Sheet'!F396="", 0, 50 -(INDEX([1]Hormel!$E$1:$E$576, MATCH('[1]Score Sheet'!F$3, [1]Hormel!$B$1:$B$576, 0) -1 + IF('[1]Score Sheet'!F396&gt;1000, MATCH('[1]Score Sheet'!F396, [1]Hormel!$D$1:$D$24, 0), '[1]Score Sheet'!F396))*'[1]Score Sheet'!F$4)
-(INDEX([1]Hormel!$F$1:$F$576, MATCH('[1]Score Sheet'!F$3, [1]Hormel!$B$1:$B$576, 0) -1 + IF('[1]Score Sheet'!F396&gt;1000, MATCH('[1]Score Sheet'!F396, [1]Hormel!$D$1:$D$24, 0), '[1]Score Sheet'!F396))*'[1]Score Sheet'!F$5)
-(INDEX([1]Hormel!$G$1:$G$576, MATCH('[1]Score Sheet'!F$3, [1]Hormel!$B$1:$B$576, 0) -1 + IF('[1]Score Sheet'!F396&gt;1000, MATCH('[1]Score Sheet'!F396, [1]Hormel!$D$1:$D$24, 0), '[1]Score Sheet'!F396))*'[1]Score Sheet'!F$6))</f>
        <v>0</v>
      </c>
      <c r="I396" s="34">
        <f>IF('[1]Score Sheet'!H396="", 0, 50 -(INDEX([1]Hormel!$E$1:$E$576, MATCH('[1]Score Sheet'!H$3, [1]Hormel!$B$1:$B$576, 0) -1 + IF('[1]Score Sheet'!H396&gt;1000, MATCH('[1]Score Sheet'!H396, [1]Hormel!$D$1:$D$24, 0), '[1]Score Sheet'!H396))*'[1]Score Sheet'!H$4)
-(INDEX([1]Hormel!$F$1:$F$576, MATCH('[1]Score Sheet'!H$3, [1]Hormel!$B$1:$B$576, 0) -1 + IF('[1]Score Sheet'!H396&gt;1000, MATCH('[1]Score Sheet'!H396, [1]Hormel!$D$1:$D$24, 0), '[1]Score Sheet'!H396))*'[1]Score Sheet'!H$5)
-(INDEX([1]Hormel!$G$1:$G$576, MATCH('[1]Score Sheet'!H$3, [1]Hormel!$B$1:$B$576, 0) -1 + IF('[1]Score Sheet'!H396&gt;1000, MATCH('[1]Score Sheet'!H396, [1]Hormel!$D$1:$D$24, 0), '[1]Score Sheet'!H396))*'[1]Score Sheet'!H$6))</f>
        <v>0</v>
      </c>
      <c r="K396" s="34">
        <f>IF('[1]Score Sheet'!J396="", 0, 50 -(INDEX([1]Hormel!$E$1:$E$576, MATCH('[1]Score Sheet'!J$3, [1]Hormel!$B$1:$B$576, 0) -1 + IF('[1]Score Sheet'!J396&gt;1000, MATCH('[1]Score Sheet'!J396, [1]Hormel!$D$1:$D$24, 0), '[1]Score Sheet'!J396))*'[1]Score Sheet'!J$4)
-(INDEX([1]Hormel!$F$1:$F$576, MATCH('[1]Score Sheet'!J$3, [1]Hormel!$B$1:$B$576, 0) -1 + IF('[1]Score Sheet'!J396&gt;1000, MATCH('[1]Score Sheet'!J396, [1]Hormel!$D$1:$D$24, 0), '[1]Score Sheet'!J396))*'[1]Score Sheet'!J$5)
-(INDEX([1]Hormel!$G$1:$G$576, MATCH('[1]Score Sheet'!J$3, [1]Hormel!$B$1:$B$576, 0) -1 + IF('[1]Score Sheet'!J396&gt;1000, MATCH('[1]Score Sheet'!J396, [1]Hormel!$D$1:$D$24, 0), '[1]Score Sheet'!J396))*'[1]Score Sheet'!J$6))</f>
        <v>0</v>
      </c>
      <c r="M396" s="34">
        <f>IF('[1]Score Sheet'!L396="", 0, 50 -(INDEX([1]Hormel!$E$1:$E$576, MATCH('[1]Score Sheet'!L$3, [1]Hormel!$B$1:$B$576, 0) -1 + IF('[1]Score Sheet'!L396&gt;1000, MATCH('[1]Score Sheet'!L396, [1]Hormel!$D$1:$D$24, 0), '[1]Score Sheet'!L396))*'[1]Score Sheet'!L$4)
-(INDEX([1]Hormel!$F$1:$F$576, MATCH('[1]Score Sheet'!L$3, [1]Hormel!$B$1:$B$576, 0) -1 + IF('[1]Score Sheet'!L396&gt;1000, MATCH('[1]Score Sheet'!L396, [1]Hormel!$D$1:$D$24, 0), '[1]Score Sheet'!L396))*'[1]Score Sheet'!L$5)
-(INDEX([1]Hormel!$G$1:$G$576, MATCH('[1]Score Sheet'!L$3, [1]Hormel!$B$1:$B$576, 0) -1 + IF('[1]Score Sheet'!L396&gt;1000, MATCH('[1]Score Sheet'!L396, [1]Hormel!$D$1:$D$24, 0), '[1]Score Sheet'!L396))*'[1]Score Sheet'!L$6))</f>
        <v>0</v>
      </c>
      <c r="O396" s="34">
        <f>IF('[1]Score Sheet'!N396="", 0, 50 -(INDEX([1]Hormel!$E$1:$E$576, MATCH('[1]Score Sheet'!N$3, [1]Hormel!$B$1:$B$576, 0) -1 + IF('[1]Score Sheet'!N396&gt;1000, MATCH('[1]Score Sheet'!N396, [1]Hormel!$D$1:$D$24, 0), '[1]Score Sheet'!N396))*'[1]Score Sheet'!N$4)
-(INDEX([1]Hormel!$F$1:$F$576, MATCH('[1]Score Sheet'!N$3, [1]Hormel!$B$1:$B$576, 0) -1 + IF('[1]Score Sheet'!N396&gt;1000, MATCH('[1]Score Sheet'!N396, [1]Hormel!$D$1:$D$24, 0), '[1]Score Sheet'!N396))*'[1]Score Sheet'!N$5)
-(INDEX([1]Hormel!$G$1:$G$576, MATCH('[1]Score Sheet'!N$3, [1]Hormel!$B$1:$B$576, 0) -1 + IF('[1]Score Sheet'!N396&gt;1000, MATCH('[1]Score Sheet'!N396, [1]Hormel!$D$1:$D$24, 0), '[1]Score Sheet'!N396))*'[1]Score Sheet'!N$6))</f>
        <v>0</v>
      </c>
      <c r="Q396" s="34">
        <f>IF('[1]Score Sheet'!P396="", 0, 50 -(INDEX([1]Hormel!$E$1:$E$576, MATCH('[1]Score Sheet'!P$3, [1]Hormel!$B$1:$B$576, 0) -1 + IF('[1]Score Sheet'!P396&gt;1000, MATCH('[1]Score Sheet'!P396, [1]Hormel!$D$1:$D$24, 0), '[1]Score Sheet'!P396))*'[1]Score Sheet'!P$4)
-(INDEX([1]Hormel!$F$1:$F$576, MATCH('[1]Score Sheet'!P$3, [1]Hormel!$B$1:$B$576, 0) -1 + IF('[1]Score Sheet'!P396&gt;1000, MATCH('[1]Score Sheet'!P396, [1]Hormel!$D$1:$D$24, 0), '[1]Score Sheet'!P396))*'[1]Score Sheet'!P$5)
-(INDEX([1]Hormel!$G$1:$G$576, MATCH('[1]Score Sheet'!P$3, [1]Hormel!$B$1:$B$576, 0) -1 + IF('[1]Score Sheet'!P396&gt;1000, MATCH('[1]Score Sheet'!P396, [1]Hormel!$D$1:$D$24, 0), '[1]Score Sheet'!P396))*'[1]Score Sheet'!P$6))</f>
        <v>0</v>
      </c>
      <c r="S396" s="34">
        <f>IF('[1]Score Sheet'!R396="", 0, 50 -(INDEX([1]Hormel!$E$1:$E$576, MATCH('[1]Score Sheet'!R$3, [1]Hormel!$B$1:$B$576, 0) -1 + IF('[1]Score Sheet'!R396&gt;1000, MATCH('[1]Score Sheet'!R396, [1]Hormel!$D$1:$D$24, 0), '[1]Score Sheet'!R396))*'[1]Score Sheet'!R$4)
-(INDEX([1]Hormel!$F$1:$F$576, MATCH('[1]Score Sheet'!R$3, [1]Hormel!$B$1:$B$576, 0) -1 + IF('[1]Score Sheet'!R396&gt;1000, MATCH('[1]Score Sheet'!R396, [1]Hormel!$D$1:$D$24, 0), '[1]Score Sheet'!R396))*'[1]Score Sheet'!R$5)
-(INDEX([1]Hormel!$G$1:$G$576, MATCH('[1]Score Sheet'!R$3, [1]Hormel!$B$1:$B$576, 0) -1 + IF('[1]Score Sheet'!R396&gt;1000, MATCH('[1]Score Sheet'!R396, [1]Hormel!$D$1:$D$24, 0), '[1]Score Sheet'!R396))*'[1]Score Sheet'!R$6))</f>
        <v>0</v>
      </c>
      <c r="T396" s="29"/>
      <c r="U396" s="34">
        <f>IF('[1]Score Sheet'!T396="", 0, 50 -(INDEX([1]Hormel!$E$1:$E$576, MATCH('[1]Score Sheet'!T$3, [1]Hormel!$B$1:$B$576, 0) -1 + IF('[1]Score Sheet'!T396&gt;1000, MATCH('[1]Score Sheet'!T396, [1]Hormel!$D$1:$D$24, 0), '[1]Score Sheet'!T396))*'[1]Score Sheet'!T$4)
-(INDEX([1]Hormel!$F$1:$F$576, MATCH('[1]Score Sheet'!T$3, [1]Hormel!$B$1:$B$576, 0) -1 + IF('[1]Score Sheet'!T396&gt;1000, MATCH('[1]Score Sheet'!T396, [1]Hormel!$D$1:$D$24, 0), '[1]Score Sheet'!T396))*'[1]Score Sheet'!T$5)
-(INDEX([1]Hormel!$G$1:$G$576, MATCH('[1]Score Sheet'!T$3, [1]Hormel!$B$1:$B$576, 0) -1 + IF('[1]Score Sheet'!T396&gt;1000, MATCH('[1]Score Sheet'!T396, [1]Hormel!$D$1:$D$24, 0), '[1]Score Sheet'!T396))*'[1]Score Sheet'!T$6))</f>
        <v>0</v>
      </c>
      <c r="Z396" s="35">
        <f t="shared" si="237"/>
        <v>0</v>
      </c>
      <c r="AA396">
        <f>RANK(Z396, $Z$1:$Z$4662)</f>
        <v>49</v>
      </c>
      <c r="AB396" t="str">
        <f>IF(Z396&lt;&gt;0, COUNTIF($AA$1:$AA$4662,AA396)-1, "")</f>
        <v/>
      </c>
      <c r="AF396">
        <f t="shared" si="238"/>
        <v>0</v>
      </c>
      <c r="AG396">
        <f>RANK(AF396,AF:AF)</f>
        <v>49</v>
      </c>
      <c r="AH396">
        <f t="shared" si="239"/>
        <v>0</v>
      </c>
      <c r="AI396">
        <f>RANK(AH396,AH:AH)</f>
        <v>48</v>
      </c>
      <c r="AJ396">
        <f t="shared" si="240"/>
        <v>0</v>
      </c>
      <c r="AK396">
        <f>RANK(AJ396,AJ:AJ)</f>
        <v>49</v>
      </c>
    </row>
    <row r="397" spans="1:37" x14ac:dyDescent="0.3">
      <c r="A397" s="32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3"/>
      <c r="U397" s="43"/>
      <c r="V397" s="44"/>
      <c r="W397" s="44"/>
      <c r="X397" s="44"/>
      <c r="Y397" s="44"/>
      <c r="Z397" s="44"/>
      <c r="AA397" s="44"/>
      <c r="AB397" s="43"/>
      <c r="AC397" s="43"/>
      <c r="AD397" s="30"/>
      <c r="AE397" s="30"/>
      <c r="AF397" s="2"/>
      <c r="AG397" s="2"/>
      <c r="AH397" s="2"/>
      <c r="AI397" s="2"/>
      <c r="AJ397" s="2"/>
      <c r="AK397" s="2"/>
    </row>
    <row r="398" spans="1:37" x14ac:dyDescent="0.3">
      <c r="A398" s="24" t="s">
        <v>30</v>
      </c>
      <c r="B398" s="25"/>
      <c r="C398" s="25"/>
      <c r="D398" s="25" t="s">
        <v>32</v>
      </c>
      <c r="E398" s="25"/>
      <c r="F398" s="25" t="s">
        <v>33</v>
      </c>
      <c r="G398" s="25"/>
      <c r="H398" s="25" t="s">
        <v>34</v>
      </c>
      <c r="I398" s="25"/>
      <c r="J398" s="25" t="s">
        <v>35</v>
      </c>
      <c r="K398" s="25"/>
      <c r="L398" s="25" t="s">
        <v>36</v>
      </c>
      <c r="M398" s="25"/>
      <c r="N398" s="25" t="s">
        <v>37</v>
      </c>
      <c r="O398" s="25"/>
      <c r="P398" s="25" t="s">
        <v>38</v>
      </c>
      <c r="Q398" s="25"/>
      <c r="R398" s="25" t="s">
        <v>39</v>
      </c>
      <c r="S398" s="26"/>
      <c r="T398" s="26" t="s">
        <v>8</v>
      </c>
      <c r="U398" s="26"/>
      <c r="V398" s="25" t="s">
        <v>50</v>
      </c>
      <c r="W398" s="25" t="s">
        <v>79</v>
      </c>
      <c r="X398" s="25" t="s">
        <v>80</v>
      </c>
      <c r="Y398" s="25"/>
      <c r="Z398" s="27" t="s">
        <v>24</v>
      </c>
      <c r="AA398" s="28" t="s">
        <v>25</v>
      </c>
      <c r="AB398" s="29">
        <f t="shared" ref="AB398" si="241">SUM(Z399:Z402)-MIN(Z399:Z402)</f>
        <v>0</v>
      </c>
      <c r="AC398" s="29">
        <f>RANK(AB398, $AB$1:$AB$4662)</f>
        <v>27</v>
      </c>
      <c r="AD398" s="30" t="str">
        <f>IF(AB398&lt;&gt;0, COUNTIF($AC$1:$AC$4662,AC398)-1, "")</f>
        <v/>
      </c>
      <c r="AE398" s="30"/>
      <c r="AF398" s="31" t="s">
        <v>43</v>
      </c>
      <c r="AG398" s="31" t="s">
        <v>44</v>
      </c>
      <c r="AH398" s="31" t="s">
        <v>43</v>
      </c>
      <c r="AI398" s="31" t="s">
        <v>44</v>
      </c>
      <c r="AJ398" s="31" t="s">
        <v>43</v>
      </c>
      <c r="AK398" s="31" t="s">
        <v>44</v>
      </c>
    </row>
    <row r="399" spans="1:37" x14ac:dyDescent="0.3">
      <c r="A399" s="32"/>
      <c r="B399" s="30"/>
      <c r="C399" s="30"/>
      <c r="E399" s="34">
        <f>IF('[1]Score Sheet'!D399="", 0, 50 -(INDEX([1]Hormel!$E$1:$E$576, MATCH('[1]Score Sheet'!D$3, [1]Hormel!$B$1:$B$576, 0) -1 + IF('[1]Score Sheet'!D399&gt;1000, MATCH('[1]Score Sheet'!D399, [1]Hormel!$D$1:$D$24, 0), '[1]Score Sheet'!D399))*'[1]Score Sheet'!D$4)
-(INDEX([1]Hormel!$F$1:$F$576, MATCH('[1]Score Sheet'!D$3, [1]Hormel!$B$1:$B$576, 0) -1 + IF('[1]Score Sheet'!D399&gt;1000, MATCH('[1]Score Sheet'!D399, [1]Hormel!$D$1:$D$24, 0), '[1]Score Sheet'!D399))*'[1]Score Sheet'!D$5)
-(INDEX([1]Hormel!$G$1:$G$576, MATCH('[1]Score Sheet'!D$3, [1]Hormel!$B$1:$B$576, 0) -1 + IF('[1]Score Sheet'!D399&gt;1000, MATCH('[1]Score Sheet'!D399, [1]Hormel!$D$1:$D$24, 0), '[1]Score Sheet'!D399))*'[1]Score Sheet'!D$6))</f>
        <v>0</v>
      </c>
      <c r="G399" s="34">
        <f>IF('[1]Score Sheet'!F399="", 0, 50 -(INDEX([1]Hormel!$E$1:$E$576, MATCH('[1]Score Sheet'!F$3, [1]Hormel!$B$1:$B$576, 0) -1 + IF('[1]Score Sheet'!F399&gt;1000, MATCH('[1]Score Sheet'!F399, [1]Hormel!$D$1:$D$24, 0), '[1]Score Sheet'!F399))*'[1]Score Sheet'!F$4)
-(INDEX([1]Hormel!$F$1:$F$576, MATCH('[1]Score Sheet'!F$3, [1]Hormel!$B$1:$B$576, 0) -1 + IF('[1]Score Sheet'!F399&gt;1000, MATCH('[1]Score Sheet'!F399, [1]Hormel!$D$1:$D$24, 0), '[1]Score Sheet'!F399))*'[1]Score Sheet'!F$5)
-(INDEX([1]Hormel!$G$1:$G$576, MATCH('[1]Score Sheet'!F$3, [1]Hormel!$B$1:$B$576, 0) -1 + IF('[1]Score Sheet'!F399&gt;1000, MATCH('[1]Score Sheet'!F399, [1]Hormel!$D$1:$D$24, 0), '[1]Score Sheet'!F399))*'[1]Score Sheet'!F$6))</f>
        <v>0</v>
      </c>
      <c r="I399" s="34">
        <f>IF('[1]Score Sheet'!H399="", 0, 50 -(INDEX([1]Hormel!$E$1:$E$576, MATCH('[1]Score Sheet'!H$3, [1]Hormel!$B$1:$B$576, 0) -1 + IF('[1]Score Sheet'!H399&gt;1000, MATCH('[1]Score Sheet'!H399, [1]Hormel!$D$1:$D$24, 0), '[1]Score Sheet'!H399))*'[1]Score Sheet'!H$4)
-(INDEX([1]Hormel!$F$1:$F$576, MATCH('[1]Score Sheet'!H$3, [1]Hormel!$B$1:$B$576, 0) -1 + IF('[1]Score Sheet'!H399&gt;1000, MATCH('[1]Score Sheet'!H399, [1]Hormel!$D$1:$D$24, 0), '[1]Score Sheet'!H399))*'[1]Score Sheet'!H$5)
-(INDEX([1]Hormel!$G$1:$G$576, MATCH('[1]Score Sheet'!H$3, [1]Hormel!$B$1:$B$576, 0) -1 + IF('[1]Score Sheet'!H399&gt;1000, MATCH('[1]Score Sheet'!H399, [1]Hormel!$D$1:$D$24, 0), '[1]Score Sheet'!H399))*'[1]Score Sheet'!H$6))</f>
        <v>0</v>
      </c>
      <c r="K399" s="34">
        <f>IF('[1]Score Sheet'!J399="", 0, 50 -(INDEX([1]Hormel!$E$1:$E$576, MATCH('[1]Score Sheet'!J$3, [1]Hormel!$B$1:$B$576, 0) -1 + IF('[1]Score Sheet'!J399&gt;1000, MATCH('[1]Score Sheet'!J399, [1]Hormel!$D$1:$D$24, 0), '[1]Score Sheet'!J399))*'[1]Score Sheet'!J$4)
-(INDEX([1]Hormel!$F$1:$F$576, MATCH('[1]Score Sheet'!J$3, [1]Hormel!$B$1:$B$576, 0) -1 + IF('[1]Score Sheet'!J399&gt;1000, MATCH('[1]Score Sheet'!J399, [1]Hormel!$D$1:$D$24, 0), '[1]Score Sheet'!J399))*'[1]Score Sheet'!J$5)
-(INDEX([1]Hormel!$G$1:$G$576, MATCH('[1]Score Sheet'!J$3, [1]Hormel!$B$1:$B$576, 0) -1 + IF('[1]Score Sheet'!J399&gt;1000, MATCH('[1]Score Sheet'!J399, [1]Hormel!$D$1:$D$24, 0), '[1]Score Sheet'!J399))*'[1]Score Sheet'!J$6))</f>
        <v>0</v>
      </c>
      <c r="M399" s="34">
        <f>IF('[1]Score Sheet'!L399="", 0, 50 -(INDEX([1]Hormel!$E$1:$E$576, MATCH('[1]Score Sheet'!L$3, [1]Hormel!$B$1:$B$576, 0) -1 + IF('[1]Score Sheet'!L399&gt;1000, MATCH('[1]Score Sheet'!L399, [1]Hormel!$D$1:$D$24, 0), '[1]Score Sheet'!L399))*'[1]Score Sheet'!L$4)
-(INDEX([1]Hormel!$F$1:$F$576, MATCH('[1]Score Sheet'!L$3, [1]Hormel!$B$1:$B$576, 0) -1 + IF('[1]Score Sheet'!L399&gt;1000, MATCH('[1]Score Sheet'!L399, [1]Hormel!$D$1:$D$24, 0), '[1]Score Sheet'!L399))*'[1]Score Sheet'!L$5)
-(INDEX([1]Hormel!$G$1:$G$576, MATCH('[1]Score Sheet'!L$3, [1]Hormel!$B$1:$B$576, 0) -1 + IF('[1]Score Sheet'!L399&gt;1000, MATCH('[1]Score Sheet'!L399, [1]Hormel!$D$1:$D$24, 0), '[1]Score Sheet'!L399))*'[1]Score Sheet'!L$6))</f>
        <v>0</v>
      </c>
      <c r="O399" s="34">
        <f>IF('[1]Score Sheet'!N399="", 0, 50 -(INDEX([1]Hormel!$E$1:$E$576, MATCH('[1]Score Sheet'!N$3, [1]Hormel!$B$1:$B$576, 0) -1 + IF('[1]Score Sheet'!N399&gt;1000, MATCH('[1]Score Sheet'!N399, [1]Hormel!$D$1:$D$24, 0), '[1]Score Sheet'!N399))*'[1]Score Sheet'!N$4)
-(INDEX([1]Hormel!$F$1:$F$576, MATCH('[1]Score Sheet'!N$3, [1]Hormel!$B$1:$B$576, 0) -1 + IF('[1]Score Sheet'!N399&gt;1000, MATCH('[1]Score Sheet'!N399, [1]Hormel!$D$1:$D$24, 0), '[1]Score Sheet'!N399))*'[1]Score Sheet'!N$5)
-(INDEX([1]Hormel!$G$1:$G$576, MATCH('[1]Score Sheet'!N$3, [1]Hormel!$B$1:$B$576, 0) -1 + IF('[1]Score Sheet'!N399&gt;1000, MATCH('[1]Score Sheet'!N399, [1]Hormel!$D$1:$D$24, 0), '[1]Score Sheet'!N399))*'[1]Score Sheet'!N$6))</f>
        <v>0</v>
      </c>
      <c r="Q399" s="34">
        <f>IF('[1]Score Sheet'!P399="", 0, 50 -(INDEX([1]Hormel!$E$1:$E$576, MATCH('[1]Score Sheet'!P$3, [1]Hormel!$B$1:$B$576, 0) -1 + IF('[1]Score Sheet'!P399&gt;1000, MATCH('[1]Score Sheet'!P399, [1]Hormel!$D$1:$D$24, 0), '[1]Score Sheet'!P399))*'[1]Score Sheet'!P$4)
-(INDEX([1]Hormel!$F$1:$F$576, MATCH('[1]Score Sheet'!P$3, [1]Hormel!$B$1:$B$576, 0) -1 + IF('[1]Score Sheet'!P399&gt;1000, MATCH('[1]Score Sheet'!P399, [1]Hormel!$D$1:$D$24, 0), '[1]Score Sheet'!P399))*'[1]Score Sheet'!P$5)
-(INDEX([1]Hormel!$G$1:$G$576, MATCH('[1]Score Sheet'!P$3, [1]Hormel!$B$1:$B$576, 0) -1 + IF('[1]Score Sheet'!P399&gt;1000, MATCH('[1]Score Sheet'!P399, [1]Hormel!$D$1:$D$24, 0), '[1]Score Sheet'!P399))*'[1]Score Sheet'!P$6))</f>
        <v>0</v>
      </c>
      <c r="S399" s="34">
        <f>IF('[1]Score Sheet'!R399="", 0, 50 -(INDEX([1]Hormel!$E$1:$E$576, MATCH('[1]Score Sheet'!R$3, [1]Hormel!$B$1:$B$576, 0) -1 + IF('[1]Score Sheet'!R399&gt;1000, MATCH('[1]Score Sheet'!R399, [1]Hormel!$D$1:$D$24, 0), '[1]Score Sheet'!R399))*'[1]Score Sheet'!R$4)
-(INDEX([1]Hormel!$F$1:$F$576, MATCH('[1]Score Sheet'!R$3, [1]Hormel!$B$1:$B$576, 0) -1 + IF('[1]Score Sheet'!R399&gt;1000, MATCH('[1]Score Sheet'!R399, [1]Hormel!$D$1:$D$24, 0), '[1]Score Sheet'!R399))*'[1]Score Sheet'!R$5)
-(INDEX([1]Hormel!$G$1:$G$576, MATCH('[1]Score Sheet'!R$3, [1]Hormel!$B$1:$B$576, 0) -1 + IF('[1]Score Sheet'!R399&gt;1000, MATCH('[1]Score Sheet'!R399, [1]Hormel!$D$1:$D$24, 0), '[1]Score Sheet'!R399))*'[1]Score Sheet'!R$6))</f>
        <v>0</v>
      </c>
      <c r="T399" s="34"/>
      <c r="U399" s="34">
        <f>IF('[1]Score Sheet'!T399="", 0, 50 -(INDEX([1]Hormel!$E$1:$E$576, MATCH('[1]Score Sheet'!T$3, [1]Hormel!$B$1:$B$576, 0) -1 + IF('[1]Score Sheet'!T399&gt;1000, MATCH('[1]Score Sheet'!T399, [1]Hormel!$D$1:$D$24, 0), '[1]Score Sheet'!T399))*'[1]Score Sheet'!T$4)
-(INDEX([1]Hormel!$F$1:$F$576, MATCH('[1]Score Sheet'!T$3, [1]Hormel!$B$1:$B$576, 0) -1 + IF('[1]Score Sheet'!T399&gt;1000, MATCH('[1]Score Sheet'!T399, [1]Hormel!$D$1:$D$24, 0), '[1]Score Sheet'!T399))*'[1]Score Sheet'!T$5)
-(INDEX([1]Hormel!$G$1:$G$576, MATCH('[1]Score Sheet'!T$3, [1]Hormel!$B$1:$B$576, 0) -1 + IF('[1]Score Sheet'!T399&gt;1000, MATCH('[1]Score Sheet'!T399, [1]Hormel!$D$1:$D$24, 0), '[1]Score Sheet'!T399))*'[1]Score Sheet'!T$6))</f>
        <v>0</v>
      </c>
      <c r="Z399" s="35">
        <f t="shared" ref="Z399:Z402" si="242">SUM(E399,G399,I399,K399,M399,O399,Q399,S399,U399,V399,W399,X399,Y399)</f>
        <v>0</v>
      </c>
      <c r="AA399">
        <f>RANK(Z399, $Z$1:$Z$4662)</f>
        <v>49</v>
      </c>
      <c r="AB399" t="str">
        <f>IF(Z399&lt;&gt;0, COUNTIF($AA$1:$AA$4662,AA399)-1, "")</f>
        <v/>
      </c>
      <c r="AF399">
        <f t="shared" ref="AF399:AF402" si="243">SUM(U399,S399,Q399,O399,M399,K399,I399,G399,E399,)</f>
        <v>0</v>
      </c>
      <c r="AG399">
        <f>RANK(AF399,AF:AF)</f>
        <v>49</v>
      </c>
      <c r="AH399">
        <f t="shared" ref="AH399:AH402" si="244">SUM(Y399,X399+W399,V399)</f>
        <v>0</v>
      </c>
      <c r="AI399">
        <f>RANK(AH399,AH:AH)</f>
        <v>48</v>
      </c>
      <c r="AJ399">
        <f t="shared" ref="AJ399:AJ402" si="245">AH399+AF399</f>
        <v>0</v>
      </c>
      <c r="AK399">
        <f>RANK(AJ399,AJ:AJ)</f>
        <v>49</v>
      </c>
    </row>
    <row r="400" spans="1:37" x14ac:dyDescent="0.3">
      <c r="A400" s="32"/>
      <c r="B400" s="30"/>
      <c r="C400" s="30"/>
      <c r="E400" s="34">
        <f>IF('[1]Score Sheet'!D400="", 0, 50 -(INDEX([1]Hormel!$E$1:$E$576, MATCH('[1]Score Sheet'!D$3, [1]Hormel!$B$1:$B$576, 0) -1 + IF('[1]Score Sheet'!D400&gt;1000, MATCH('[1]Score Sheet'!D400, [1]Hormel!$D$1:$D$24, 0), '[1]Score Sheet'!D400))*'[1]Score Sheet'!D$4)
-(INDEX([1]Hormel!$F$1:$F$576, MATCH('[1]Score Sheet'!D$3, [1]Hormel!$B$1:$B$576, 0) -1 + IF('[1]Score Sheet'!D400&gt;1000, MATCH('[1]Score Sheet'!D400, [1]Hormel!$D$1:$D$24, 0), '[1]Score Sheet'!D400))*'[1]Score Sheet'!D$5)
-(INDEX([1]Hormel!$G$1:$G$576, MATCH('[1]Score Sheet'!D$3, [1]Hormel!$B$1:$B$576, 0) -1 + IF('[1]Score Sheet'!D400&gt;1000, MATCH('[1]Score Sheet'!D400, [1]Hormel!$D$1:$D$24, 0), '[1]Score Sheet'!D400))*'[1]Score Sheet'!D$6))</f>
        <v>0</v>
      </c>
      <c r="G400" s="34">
        <f>IF('[1]Score Sheet'!F400="", 0, 50 -(INDEX([1]Hormel!$E$1:$E$576, MATCH('[1]Score Sheet'!F$3, [1]Hormel!$B$1:$B$576, 0) -1 + IF('[1]Score Sheet'!F400&gt;1000, MATCH('[1]Score Sheet'!F400, [1]Hormel!$D$1:$D$24, 0), '[1]Score Sheet'!F400))*'[1]Score Sheet'!F$4)
-(INDEX([1]Hormel!$F$1:$F$576, MATCH('[1]Score Sheet'!F$3, [1]Hormel!$B$1:$B$576, 0) -1 + IF('[1]Score Sheet'!F400&gt;1000, MATCH('[1]Score Sheet'!F400, [1]Hormel!$D$1:$D$24, 0), '[1]Score Sheet'!F400))*'[1]Score Sheet'!F$5)
-(INDEX([1]Hormel!$G$1:$G$576, MATCH('[1]Score Sheet'!F$3, [1]Hormel!$B$1:$B$576, 0) -1 + IF('[1]Score Sheet'!F400&gt;1000, MATCH('[1]Score Sheet'!F400, [1]Hormel!$D$1:$D$24, 0), '[1]Score Sheet'!F400))*'[1]Score Sheet'!F$6))</f>
        <v>0</v>
      </c>
      <c r="I400" s="34">
        <f>IF('[1]Score Sheet'!H400="", 0, 50 -(INDEX([1]Hormel!$E$1:$E$576, MATCH('[1]Score Sheet'!H$3, [1]Hormel!$B$1:$B$576, 0) -1 + IF('[1]Score Sheet'!H400&gt;1000, MATCH('[1]Score Sheet'!H400, [1]Hormel!$D$1:$D$24, 0), '[1]Score Sheet'!H400))*'[1]Score Sheet'!H$4)
-(INDEX([1]Hormel!$F$1:$F$576, MATCH('[1]Score Sheet'!H$3, [1]Hormel!$B$1:$B$576, 0) -1 + IF('[1]Score Sheet'!H400&gt;1000, MATCH('[1]Score Sheet'!H400, [1]Hormel!$D$1:$D$24, 0), '[1]Score Sheet'!H400))*'[1]Score Sheet'!H$5)
-(INDEX([1]Hormel!$G$1:$G$576, MATCH('[1]Score Sheet'!H$3, [1]Hormel!$B$1:$B$576, 0) -1 + IF('[1]Score Sheet'!H400&gt;1000, MATCH('[1]Score Sheet'!H400, [1]Hormel!$D$1:$D$24, 0), '[1]Score Sheet'!H400))*'[1]Score Sheet'!H$6))</f>
        <v>0</v>
      </c>
      <c r="K400" s="34">
        <f>IF('[1]Score Sheet'!J400="", 0, 50 -(INDEX([1]Hormel!$E$1:$E$576, MATCH('[1]Score Sheet'!J$3, [1]Hormel!$B$1:$B$576, 0) -1 + IF('[1]Score Sheet'!J400&gt;1000, MATCH('[1]Score Sheet'!J400, [1]Hormel!$D$1:$D$24, 0), '[1]Score Sheet'!J400))*'[1]Score Sheet'!J$4)
-(INDEX([1]Hormel!$F$1:$F$576, MATCH('[1]Score Sheet'!J$3, [1]Hormel!$B$1:$B$576, 0) -1 + IF('[1]Score Sheet'!J400&gt;1000, MATCH('[1]Score Sheet'!J400, [1]Hormel!$D$1:$D$24, 0), '[1]Score Sheet'!J400))*'[1]Score Sheet'!J$5)
-(INDEX([1]Hormel!$G$1:$G$576, MATCH('[1]Score Sheet'!J$3, [1]Hormel!$B$1:$B$576, 0) -1 + IF('[1]Score Sheet'!J400&gt;1000, MATCH('[1]Score Sheet'!J400, [1]Hormel!$D$1:$D$24, 0), '[1]Score Sheet'!J400))*'[1]Score Sheet'!J$6))</f>
        <v>0</v>
      </c>
      <c r="M400" s="34">
        <f>IF('[1]Score Sheet'!L400="", 0, 50 -(INDEX([1]Hormel!$E$1:$E$576, MATCH('[1]Score Sheet'!L$3, [1]Hormel!$B$1:$B$576, 0) -1 + IF('[1]Score Sheet'!L400&gt;1000, MATCH('[1]Score Sheet'!L400, [1]Hormel!$D$1:$D$24, 0), '[1]Score Sheet'!L400))*'[1]Score Sheet'!L$4)
-(INDEX([1]Hormel!$F$1:$F$576, MATCH('[1]Score Sheet'!L$3, [1]Hormel!$B$1:$B$576, 0) -1 + IF('[1]Score Sheet'!L400&gt;1000, MATCH('[1]Score Sheet'!L400, [1]Hormel!$D$1:$D$24, 0), '[1]Score Sheet'!L400))*'[1]Score Sheet'!L$5)
-(INDEX([1]Hormel!$G$1:$G$576, MATCH('[1]Score Sheet'!L$3, [1]Hormel!$B$1:$B$576, 0) -1 + IF('[1]Score Sheet'!L400&gt;1000, MATCH('[1]Score Sheet'!L400, [1]Hormel!$D$1:$D$24, 0), '[1]Score Sheet'!L400))*'[1]Score Sheet'!L$6))</f>
        <v>0</v>
      </c>
      <c r="O400" s="34">
        <f>IF('[1]Score Sheet'!N400="", 0, 50 -(INDEX([1]Hormel!$E$1:$E$576, MATCH('[1]Score Sheet'!N$3, [1]Hormel!$B$1:$B$576, 0) -1 + IF('[1]Score Sheet'!N400&gt;1000, MATCH('[1]Score Sheet'!N400, [1]Hormel!$D$1:$D$24, 0), '[1]Score Sheet'!N400))*'[1]Score Sheet'!N$4)
-(INDEX([1]Hormel!$F$1:$F$576, MATCH('[1]Score Sheet'!N$3, [1]Hormel!$B$1:$B$576, 0) -1 + IF('[1]Score Sheet'!N400&gt;1000, MATCH('[1]Score Sheet'!N400, [1]Hormel!$D$1:$D$24, 0), '[1]Score Sheet'!N400))*'[1]Score Sheet'!N$5)
-(INDEX([1]Hormel!$G$1:$G$576, MATCH('[1]Score Sheet'!N$3, [1]Hormel!$B$1:$B$576, 0) -1 + IF('[1]Score Sheet'!N400&gt;1000, MATCH('[1]Score Sheet'!N400, [1]Hormel!$D$1:$D$24, 0), '[1]Score Sheet'!N400))*'[1]Score Sheet'!N$6))</f>
        <v>0</v>
      </c>
      <c r="Q400" s="34">
        <f>IF('[1]Score Sheet'!P400="", 0, 50 -(INDEX([1]Hormel!$E$1:$E$576, MATCH('[1]Score Sheet'!P$3, [1]Hormel!$B$1:$B$576, 0) -1 + IF('[1]Score Sheet'!P400&gt;1000, MATCH('[1]Score Sheet'!P400, [1]Hormel!$D$1:$D$24, 0), '[1]Score Sheet'!P400))*'[1]Score Sheet'!P$4)
-(INDEX([1]Hormel!$F$1:$F$576, MATCH('[1]Score Sheet'!P$3, [1]Hormel!$B$1:$B$576, 0) -1 + IF('[1]Score Sheet'!P400&gt;1000, MATCH('[1]Score Sheet'!P400, [1]Hormel!$D$1:$D$24, 0), '[1]Score Sheet'!P400))*'[1]Score Sheet'!P$5)
-(INDEX([1]Hormel!$G$1:$G$576, MATCH('[1]Score Sheet'!P$3, [1]Hormel!$B$1:$B$576, 0) -1 + IF('[1]Score Sheet'!P400&gt;1000, MATCH('[1]Score Sheet'!P400, [1]Hormel!$D$1:$D$24, 0), '[1]Score Sheet'!P400))*'[1]Score Sheet'!P$6))</f>
        <v>0</v>
      </c>
      <c r="S400" s="34">
        <f>IF('[1]Score Sheet'!R400="", 0, 50 -(INDEX([1]Hormel!$E$1:$E$576, MATCH('[1]Score Sheet'!R$3, [1]Hormel!$B$1:$B$576, 0) -1 + IF('[1]Score Sheet'!R400&gt;1000, MATCH('[1]Score Sheet'!R400, [1]Hormel!$D$1:$D$24, 0), '[1]Score Sheet'!R400))*'[1]Score Sheet'!R$4)
-(INDEX([1]Hormel!$F$1:$F$576, MATCH('[1]Score Sheet'!R$3, [1]Hormel!$B$1:$B$576, 0) -1 + IF('[1]Score Sheet'!R400&gt;1000, MATCH('[1]Score Sheet'!R400, [1]Hormel!$D$1:$D$24, 0), '[1]Score Sheet'!R400))*'[1]Score Sheet'!R$5)
-(INDEX([1]Hormel!$G$1:$G$576, MATCH('[1]Score Sheet'!R$3, [1]Hormel!$B$1:$B$576, 0) -1 + IF('[1]Score Sheet'!R400&gt;1000, MATCH('[1]Score Sheet'!R400, [1]Hormel!$D$1:$D$24, 0), '[1]Score Sheet'!R400))*'[1]Score Sheet'!R$6))</f>
        <v>0</v>
      </c>
      <c r="T400" s="34"/>
      <c r="U400" s="34">
        <f>IF('[1]Score Sheet'!T400="", 0, 50 -(INDEX([1]Hormel!$E$1:$E$576, MATCH('[1]Score Sheet'!T$3, [1]Hormel!$B$1:$B$576, 0) -1 + IF('[1]Score Sheet'!T400&gt;1000, MATCH('[1]Score Sheet'!T400, [1]Hormel!$D$1:$D$24, 0), '[1]Score Sheet'!T400))*'[1]Score Sheet'!T$4)
-(INDEX([1]Hormel!$F$1:$F$576, MATCH('[1]Score Sheet'!T$3, [1]Hormel!$B$1:$B$576, 0) -1 + IF('[1]Score Sheet'!T400&gt;1000, MATCH('[1]Score Sheet'!T400, [1]Hormel!$D$1:$D$24, 0), '[1]Score Sheet'!T400))*'[1]Score Sheet'!T$5)
-(INDEX([1]Hormel!$G$1:$G$576, MATCH('[1]Score Sheet'!T$3, [1]Hormel!$B$1:$B$576, 0) -1 + IF('[1]Score Sheet'!T400&gt;1000, MATCH('[1]Score Sheet'!T400, [1]Hormel!$D$1:$D$24, 0), '[1]Score Sheet'!T400))*'[1]Score Sheet'!T$6))</f>
        <v>0</v>
      </c>
      <c r="Z400" s="35">
        <f t="shared" si="242"/>
        <v>0</v>
      </c>
      <c r="AA400">
        <f>RANK(Z400, $Z$1:$Z$4662)</f>
        <v>49</v>
      </c>
      <c r="AB400" t="str">
        <f>IF(Z400&lt;&gt;0, COUNTIF($AA$1:$AA$4662,AA400)-1, "")</f>
        <v/>
      </c>
      <c r="AF400">
        <f t="shared" si="243"/>
        <v>0</v>
      </c>
      <c r="AG400">
        <f>RANK(AF400,AF:AF)</f>
        <v>49</v>
      </c>
      <c r="AH400">
        <f t="shared" si="244"/>
        <v>0</v>
      </c>
      <c r="AI400">
        <f>RANK(AH400,AH:AH)</f>
        <v>48</v>
      </c>
      <c r="AJ400">
        <f t="shared" si="245"/>
        <v>0</v>
      </c>
      <c r="AK400">
        <f>RANK(AJ400,AJ:AJ)</f>
        <v>49</v>
      </c>
    </row>
    <row r="401" spans="1:37" x14ac:dyDescent="0.3">
      <c r="A401" s="32"/>
      <c r="B401" s="30"/>
      <c r="C401" s="30"/>
      <c r="E401" s="34">
        <f>IF('[1]Score Sheet'!D401="", 0, 50 -(INDEX([1]Hormel!$E$1:$E$576, MATCH('[1]Score Sheet'!D$3, [1]Hormel!$B$1:$B$576, 0) -1 + IF('[1]Score Sheet'!D401&gt;1000, MATCH('[1]Score Sheet'!D401, [1]Hormel!$D$1:$D$24, 0), '[1]Score Sheet'!D401))*'[1]Score Sheet'!D$4)
-(INDEX([1]Hormel!$F$1:$F$576, MATCH('[1]Score Sheet'!D$3, [1]Hormel!$B$1:$B$576, 0) -1 + IF('[1]Score Sheet'!D401&gt;1000, MATCH('[1]Score Sheet'!D401, [1]Hormel!$D$1:$D$24, 0), '[1]Score Sheet'!D401))*'[1]Score Sheet'!D$5)
-(INDEX([1]Hormel!$G$1:$G$576, MATCH('[1]Score Sheet'!D$3, [1]Hormel!$B$1:$B$576, 0) -1 + IF('[1]Score Sheet'!D401&gt;1000, MATCH('[1]Score Sheet'!D401, [1]Hormel!$D$1:$D$24, 0), '[1]Score Sheet'!D401))*'[1]Score Sheet'!D$6))</f>
        <v>0</v>
      </c>
      <c r="G401" s="34">
        <f>IF('[1]Score Sheet'!F401="", 0, 50 -(INDEX([1]Hormel!$E$1:$E$576, MATCH('[1]Score Sheet'!F$3, [1]Hormel!$B$1:$B$576, 0) -1 + IF('[1]Score Sheet'!F401&gt;1000, MATCH('[1]Score Sheet'!F401, [1]Hormel!$D$1:$D$24, 0), '[1]Score Sheet'!F401))*'[1]Score Sheet'!F$4)
-(INDEX([1]Hormel!$F$1:$F$576, MATCH('[1]Score Sheet'!F$3, [1]Hormel!$B$1:$B$576, 0) -1 + IF('[1]Score Sheet'!F401&gt;1000, MATCH('[1]Score Sheet'!F401, [1]Hormel!$D$1:$D$24, 0), '[1]Score Sheet'!F401))*'[1]Score Sheet'!F$5)
-(INDEX([1]Hormel!$G$1:$G$576, MATCH('[1]Score Sheet'!F$3, [1]Hormel!$B$1:$B$576, 0) -1 + IF('[1]Score Sheet'!F401&gt;1000, MATCH('[1]Score Sheet'!F401, [1]Hormel!$D$1:$D$24, 0), '[1]Score Sheet'!F401))*'[1]Score Sheet'!F$6))</f>
        <v>0</v>
      </c>
      <c r="I401" s="34">
        <f>IF('[1]Score Sheet'!H401="", 0, 50 -(INDEX([1]Hormel!$E$1:$E$576, MATCH('[1]Score Sheet'!H$3, [1]Hormel!$B$1:$B$576, 0) -1 + IF('[1]Score Sheet'!H401&gt;1000, MATCH('[1]Score Sheet'!H401, [1]Hormel!$D$1:$D$24, 0), '[1]Score Sheet'!H401))*'[1]Score Sheet'!H$4)
-(INDEX([1]Hormel!$F$1:$F$576, MATCH('[1]Score Sheet'!H$3, [1]Hormel!$B$1:$B$576, 0) -1 + IF('[1]Score Sheet'!H401&gt;1000, MATCH('[1]Score Sheet'!H401, [1]Hormel!$D$1:$D$24, 0), '[1]Score Sheet'!H401))*'[1]Score Sheet'!H$5)
-(INDEX([1]Hormel!$G$1:$G$576, MATCH('[1]Score Sheet'!H$3, [1]Hormel!$B$1:$B$576, 0) -1 + IF('[1]Score Sheet'!H401&gt;1000, MATCH('[1]Score Sheet'!H401, [1]Hormel!$D$1:$D$24, 0), '[1]Score Sheet'!H401))*'[1]Score Sheet'!H$6))</f>
        <v>0</v>
      </c>
      <c r="K401" s="34">
        <f>IF('[1]Score Sheet'!J401="", 0, 50 -(INDEX([1]Hormel!$E$1:$E$576, MATCH('[1]Score Sheet'!J$3, [1]Hormel!$B$1:$B$576, 0) -1 + IF('[1]Score Sheet'!J401&gt;1000, MATCH('[1]Score Sheet'!J401, [1]Hormel!$D$1:$D$24, 0), '[1]Score Sheet'!J401))*'[1]Score Sheet'!J$4)
-(INDEX([1]Hormel!$F$1:$F$576, MATCH('[1]Score Sheet'!J$3, [1]Hormel!$B$1:$B$576, 0) -1 + IF('[1]Score Sheet'!J401&gt;1000, MATCH('[1]Score Sheet'!J401, [1]Hormel!$D$1:$D$24, 0), '[1]Score Sheet'!J401))*'[1]Score Sheet'!J$5)
-(INDEX([1]Hormel!$G$1:$G$576, MATCH('[1]Score Sheet'!J$3, [1]Hormel!$B$1:$B$576, 0) -1 + IF('[1]Score Sheet'!J401&gt;1000, MATCH('[1]Score Sheet'!J401, [1]Hormel!$D$1:$D$24, 0), '[1]Score Sheet'!J401))*'[1]Score Sheet'!J$6))</f>
        <v>0</v>
      </c>
      <c r="M401" s="34">
        <f>IF('[1]Score Sheet'!L401="", 0, 50 -(INDEX([1]Hormel!$E$1:$E$576, MATCH('[1]Score Sheet'!L$3, [1]Hormel!$B$1:$B$576, 0) -1 + IF('[1]Score Sheet'!L401&gt;1000, MATCH('[1]Score Sheet'!L401, [1]Hormel!$D$1:$D$24, 0), '[1]Score Sheet'!L401))*'[1]Score Sheet'!L$4)
-(INDEX([1]Hormel!$F$1:$F$576, MATCH('[1]Score Sheet'!L$3, [1]Hormel!$B$1:$B$576, 0) -1 + IF('[1]Score Sheet'!L401&gt;1000, MATCH('[1]Score Sheet'!L401, [1]Hormel!$D$1:$D$24, 0), '[1]Score Sheet'!L401))*'[1]Score Sheet'!L$5)
-(INDEX([1]Hormel!$G$1:$G$576, MATCH('[1]Score Sheet'!L$3, [1]Hormel!$B$1:$B$576, 0) -1 + IF('[1]Score Sheet'!L401&gt;1000, MATCH('[1]Score Sheet'!L401, [1]Hormel!$D$1:$D$24, 0), '[1]Score Sheet'!L401))*'[1]Score Sheet'!L$6))</f>
        <v>0</v>
      </c>
      <c r="O401" s="34">
        <f>IF('[1]Score Sheet'!N401="", 0, 50 -(INDEX([1]Hormel!$E$1:$E$576, MATCH('[1]Score Sheet'!N$3, [1]Hormel!$B$1:$B$576, 0) -1 + IF('[1]Score Sheet'!N401&gt;1000, MATCH('[1]Score Sheet'!N401, [1]Hormel!$D$1:$D$24, 0), '[1]Score Sheet'!N401))*'[1]Score Sheet'!N$4)
-(INDEX([1]Hormel!$F$1:$F$576, MATCH('[1]Score Sheet'!N$3, [1]Hormel!$B$1:$B$576, 0) -1 + IF('[1]Score Sheet'!N401&gt;1000, MATCH('[1]Score Sheet'!N401, [1]Hormel!$D$1:$D$24, 0), '[1]Score Sheet'!N401))*'[1]Score Sheet'!N$5)
-(INDEX([1]Hormel!$G$1:$G$576, MATCH('[1]Score Sheet'!N$3, [1]Hormel!$B$1:$B$576, 0) -1 + IF('[1]Score Sheet'!N401&gt;1000, MATCH('[1]Score Sheet'!N401, [1]Hormel!$D$1:$D$24, 0), '[1]Score Sheet'!N401))*'[1]Score Sheet'!N$6))</f>
        <v>0</v>
      </c>
      <c r="Q401" s="34">
        <f>IF('[1]Score Sheet'!P401="", 0, 50 -(INDEX([1]Hormel!$E$1:$E$576, MATCH('[1]Score Sheet'!P$3, [1]Hormel!$B$1:$B$576, 0) -1 + IF('[1]Score Sheet'!P401&gt;1000, MATCH('[1]Score Sheet'!P401, [1]Hormel!$D$1:$D$24, 0), '[1]Score Sheet'!P401))*'[1]Score Sheet'!P$4)
-(INDEX([1]Hormel!$F$1:$F$576, MATCH('[1]Score Sheet'!P$3, [1]Hormel!$B$1:$B$576, 0) -1 + IF('[1]Score Sheet'!P401&gt;1000, MATCH('[1]Score Sheet'!P401, [1]Hormel!$D$1:$D$24, 0), '[1]Score Sheet'!P401))*'[1]Score Sheet'!P$5)
-(INDEX([1]Hormel!$G$1:$G$576, MATCH('[1]Score Sheet'!P$3, [1]Hormel!$B$1:$B$576, 0) -1 + IF('[1]Score Sheet'!P401&gt;1000, MATCH('[1]Score Sheet'!P401, [1]Hormel!$D$1:$D$24, 0), '[1]Score Sheet'!P401))*'[1]Score Sheet'!P$6))</f>
        <v>0</v>
      </c>
      <c r="S401" s="34">
        <f>IF('[1]Score Sheet'!R401="", 0, 50 -(INDEX([1]Hormel!$E$1:$E$576, MATCH('[1]Score Sheet'!R$3, [1]Hormel!$B$1:$B$576, 0) -1 + IF('[1]Score Sheet'!R401&gt;1000, MATCH('[1]Score Sheet'!R401, [1]Hormel!$D$1:$D$24, 0), '[1]Score Sheet'!R401))*'[1]Score Sheet'!R$4)
-(INDEX([1]Hormel!$F$1:$F$576, MATCH('[1]Score Sheet'!R$3, [1]Hormel!$B$1:$B$576, 0) -1 + IF('[1]Score Sheet'!R401&gt;1000, MATCH('[1]Score Sheet'!R401, [1]Hormel!$D$1:$D$24, 0), '[1]Score Sheet'!R401))*'[1]Score Sheet'!R$5)
-(INDEX([1]Hormel!$G$1:$G$576, MATCH('[1]Score Sheet'!R$3, [1]Hormel!$B$1:$B$576, 0) -1 + IF('[1]Score Sheet'!R401&gt;1000, MATCH('[1]Score Sheet'!R401, [1]Hormel!$D$1:$D$24, 0), '[1]Score Sheet'!R401))*'[1]Score Sheet'!R$6))</f>
        <v>0</v>
      </c>
      <c r="T401" s="34"/>
      <c r="U401" s="34">
        <f>IF('[1]Score Sheet'!T401="", 0, 50 -(INDEX([1]Hormel!$E$1:$E$576, MATCH('[1]Score Sheet'!T$3, [1]Hormel!$B$1:$B$576, 0) -1 + IF('[1]Score Sheet'!T401&gt;1000, MATCH('[1]Score Sheet'!T401, [1]Hormel!$D$1:$D$24, 0), '[1]Score Sheet'!T401))*'[1]Score Sheet'!T$4)
-(INDEX([1]Hormel!$F$1:$F$576, MATCH('[1]Score Sheet'!T$3, [1]Hormel!$B$1:$B$576, 0) -1 + IF('[1]Score Sheet'!T401&gt;1000, MATCH('[1]Score Sheet'!T401, [1]Hormel!$D$1:$D$24, 0), '[1]Score Sheet'!T401))*'[1]Score Sheet'!T$5)
-(INDEX([1]Hormel!$G$1:$G$576, MATCH('[1]Score Sheet'!T$3, [1]Hormel!$B$1:$B$576, 0) -1 + IF('[1]Score Sheet'!T401&gt;1000, MATCH('[1]Score Sheet'!T401, [1]Hormel!$D$1:$D$24, 0), '[1]Score Sheet'!T401))*'[1]Score Sheet'!T$6))</f>
        <v>0</v>
      </c>
      <c r="Z401" s="35">
        <f t="shared" si="242"/>
        <v>0</v>
      </c>
      <c r="AA401">
        <f>RANK(Z401, $Z$1:$Z$4662)</f>
        <v>49</v>
      </c>
      <c r="AB401" t="str">
        <f>IF(Z401&lt;&gt;0, COUNTIF($AA$1:$AA$4662,AA401)-1, "")</f>
        <v/>
      </c>
      <c r="AF401">
        <f t="shared" si="243"/>
        <v>0</v>
      </c>
      <c r="AG401">
        <f>RANK(AF401,AF:AF)</f>
        <v>49</v>
      </c>
      <c r="AH401">
        <f t="shared" si="244"/>
        <v>0</v>
      </c>
      <c r="AI401">
        <f>RANK(AH401,AH:AH)</f>
        <v>48</v>
      </c>
      <c r="AJ401">
        <f t="shared" si="245"/>
        <v>0</v>
      </c>
      <c r="AK401">
        <f>RANK(AJ401,AJ:AJ)</f>
        <v>49</v>
      </c>
    </row>
    <row r="402" spans="1:37" x14ac:dyDescent="0.3">
      <c r="A402" s="36"/>
      <c r="B402" s="30"/>
      <c r="C402" s="30"/>
      <c r="E402" s="34">
        <f>IF('[1]Score Sheet'!D402="", 0, 50 -(INDEX([1]Hormel!$E$1:$E$576, MATCH('[1]Score Sheet'!D$3, [1]Hormel!$B$1:$B$576, 0) -1 + IF('[1]Score Sheet'!D402&gt;1000, MATCH('[1]Score Sheet'!D402, [1]Hormel!$D$1:$D$24, 0), '[1]Score Sheet'!D402))*'[1]Score Sheet'!D$4)
-(INDEX([1]Hormel!$F$1:$F$576, MATCH('[1]Score Sheet'!D$3, [1]Hormel!$B$1:$B$576, 0) -1 + IF('[1]Score Sheet'!D402&gt;1000, MATCH('[1]Score Sheet'!D402, [1]Hormel!$D$1:$D$24, 0), '[1]Score Sheet'!D402))*'[1]Score Sheet'!D$5)
-(INDEX([1]Hormel!$G$1:$G$576, MATCH('[1]Score Sheet'!D$3, [1]Hormel!$B$1:$B$576, 0) -1 + IF('[1]Score Sheet'!D402&gt;1000, MATCH('[1]Score Sheet'!D402, [1]Hormel!$D$1:$D$24, 0), '[1]Score Sheet'!D402))*'[1]Score Sheet'!D$6))</f>
        <v>0</v>
      </c>
      <c r="G402" s="34">
        <f>IF('[1]Score Sheet'!F402="", 0, 50 -(INDEX([1]Hormel!$E$1:$E$576, MATCH('[1]Score Sheet'!F$3, [1]Hormel!$B$1:$B$576, 0) -1 + IF('[1]Score Sheet'!F402&gt;1000, MATCH('[1]Score Sheet'!F402, [1]Hormel!$D$1:$D$24, 0), '[1]Score Sheet'!F402))*'[1]Score Sheet'!F$4)
-(INDEX([1]Hormel!$F$1:$F$576, MATCH('[1]Score Sheet'!F$3, [1]Hormel!$B$1:$B$576, 0) -1 + IF('[1]Score Sheet'!F402&gt;1000, MATCH('[1]Score Sheet'!F402, [1]Hormel!$D$1:$D$24, 0), '[1]Score Sheet'!F402))*'[1]Score Sheet'!F$5)
-(INDEX([1]Hormel!$G$1:$G$576, MATCH('[1]Score Sheet'!F$3, [1]Hormel!$B$1:$B$576, 0) -1 + IF('[1]Score Sheet'!F402&gt;1000, MATCH('[1]Score Sheet'!F402, [1]Hormel!$D$1:$D$24, 0), '[1]Score Sheet'!F402))*'[1]Score Sheet'!F$6))</f>
        <v>0</v>
      </c>
      <c r="I402" s="34">
        <f>IF('[1]Score Sheet'!H402="", 0, 50 -(INDEX([1]Hormel!$E$1:$E$576, MATCH('[1]Score Sheet'!H$3, [1]Hormel!$B$1:$B$576, 0) -1 + IF('[1]Score Sheet'!H402&gt;1000, MATCH('[1]Score Sheet'!H402, [1]Hormel!$D$1:$D$24, 0), '[1]Score Sheet'!H402))*'[1]Score Sheet'!H$4)
-(INDEX([1]Hormel!$F$1:$F$576, MATCH('[1]Score Sheet'!H$3, [1]Hormel!$B$1:$B$576, 0) -1 + IF('[1]Score Sheet'!H402&gt;1000, MATCH('[1]Score Sheet'!H402, [1]Hormel!$D$1:$D$24, 0), '[1]Score Sheet'!H402))*'[1]Score Sheet'!H$5)
-(INDEX([1]Hormel!$G$1:$G$576, MATCH('[1]Score Sheet'!H$3, [1]Hormel!$B$1:$B$576, 0) -1 + IF('[1]Score Sheet'!H402&gt;1000, MATCH('[1]Score Sheet'!H402, [1]Hormel!$D$1:$D$24, 0), '[1]Score Sheet'!H402))*'[1]Score Sheet'!H$6))</f>
        <v>0</v>
      </c>
      <c r="K402" s="34">
        <f>IF('[1]Score Sheet'!J402="", 0, 50 -(INDEX([1]Hormel!$E$1:$E$576, MATCH('[1]Score Sheet'!J$3, [1]Hormel!$B$1:$B$576, 0) -1 + IF('[1]Score Sheet'!J402&gt;1000, MATCH('[1]Score Sheet'!J402, [1]Hormel!$D$1:$D$24, 0), '[1]Score Sheet'!J402))*'[1]Score Sheet'!J$4)
-(INDEX([1]Hormel!$F$1:$F$576, MATCH('[1]Score Sheet'!J$3, [1]Hormel!$B$1:$B$576, 0) -1 + IF('[1]Score Sheet'!J402&gt;1000, MATCH('[1]Score Sheet'!J402, [1]Hormel!$D$1:$D$24, 0), '[1]Score Sheet'!J402))*'[1]Score Sheet'!J$5)
-(INDEX([1]Hormel!$G$1:$G$576, MATCH('[1]Score Sheet'!J$3, [1]Hormel!$B$1:$B$576, 0) -1 + IF('[1]Score Sheet'!J402&gt;1000, MATCH('[1]Score Sheet'!J402, [1]Hormel!$D$1:$D$24, 0), '[1]Score Sheet'!J402))*'[1]Score Sheet'!J$6))</f>
        <v>0</v>
      </c>
      <c r="M402" s="34">
        <f>IF('[1]Score Sheet'!L402="", 0, 50 -(INDEX([1]Hormel!$E$1:$E$576, MATCH('[1]Score Sheet'!L$3, [1]Hormel!$B$1:$B$576, 0) -1 + IF('[1]Score Sheet'!L402&gt;1000, MATCH('[1]Score Sheet'!L402, [1]Hormel!$D$1:$D$24, 0), '[1]Score Sheet'!L402))*'[1]Score Sheet'!L$4)
-(INDEX([1]Hormel!$F$1:$F$576, MATCH('[1]Score Sheet'!L$3, [1]Hormel!$B$1:$B$576, 0) -1 + IF('[1]Score Sheet'!L402&gt;1000, MATCH('[1]Score Sheet'!L402, [1]Hormel!$D$1:$D$24, 0), '[1]Score Sheet'!L402))*'[1]Score Sheet'!L$5)
-(INDEX([1]Hormel!$G$1:$G$576, MATCH('[1]Score Sheet'!L$3, [1]Hormel!$B$1:$B$576, 0) -1 + IF('[1]Score Sheet'!L402&gt;1000, MATCH('[1]Score Sheet'!L402, [1]Hormel!$D$1:$D$24, 0), '[1]Score Sheet'!L402))*'[1]Score Sheet'!L$6))</f>
        <v>0</v>
      </c>
      <c r="O402" s="34">
        <f>IF('[1]Score Sheet'!N402="", 0, 50 -(INDEX([1]Hormel!$E$1:$E$576, MATCH('[1]Score Sheet'!N$3, [1]Hormel!$B$1:$B$576, 0) -1 + IF('[1]Score Sheet'!N402&gt;1000, MATCH('[1]Score Sheet'!N402, [1]Hormel!$D$1:$D$24, 0), '[1]Score Sheet'!N402))*'[1]Score Sheet'!N$4)
-(INDEX([1]Hormel!$F$1:$F$576, MATCH('[1]Score Sheet'!N$3, [1]Hormel!$B$1:$B$576, 0) -1 + IF('[1]Score Sheet'!N402&gt;1000, MATCH('[1]Score Sheet'!N402, [1]Hormel!$D$1:$D$24, 0), '[1]Score Sheet'!N402))*'[1]Score Sheet'!N$5)
-(INDEX([1]Hormel!$G$1:$G$576, MATCH('[1]Score Sheet'!N$3, [1]Hormel!$B$1:$B$576, 0) -1 + IF('[1]Score Sheet'!N402&gt;1000, MATCH('[1]Score Sheet'!N402, [1]Hormel!$D$1:$D$24, 0), '[1]Score Sheet'!N402))*'[1]Score Sheet'!N$6))</f>
        <v>0</v>
      </c>
      <c r="Q402" s="34">
        <f>IF('[1]Score Sheet'!P402="", 0, 50 -(INDEX([1]Hormel!$E$1:$E$576, MATCH('[1]Score Sheet'!P$3, [1]Hormel!$B$1:$B$576, 0) -1 + IF('[1]Score Sheet'!P402&gt;1000, MATCH('[1]Score Sheet'!P402, [1]Hormel!$D$1:$D$24, 0), '[1]Score Sheet'!P402))*'[1]Score Sheet'!P$4)
-(INDEX([1]Hormel!$F$1:$F$576, MATCH('[1]Score Sheet'!P$3, [1]Hormel!$B$1:$B$576, 0) -1 + IF('[1]Score Sheet'!P402&gt;1000, MATCH('[1]Score Sheet'!P402, [1]Hormel!$D$1:$D$24, 0), '[1]Score Sheet'!P402))*'[1]Score Sheet'!P$5)
-(INDEX([1]Hormel!$G$1:$G$576, MATCH('[1]Score Sheet'!P$3, [1]Hormel!$B$1:$B$576, 0) -1 + IF('[1]Score Sheet'!P402&gt;1000, MATCH('[1]Score Sheet'!P402, [1]Hormel!$D$1:$D$24, 0), '[1]Score Sheet'!P402))*'[1]Score Sheet'!P$6))</f>
        <v>0</v>
      </c>
      <c r="S402" s="34">
        <f>IF('[1]Score Sheet'!R402="", 0, 50 -(INDEX([1]Hormel!$E$1:$E$576, MATCH('[1]Score Sheet'!R$3, [1]Hormel!$B$1:$B$576, 0) -1 + IF('[1]Score Sheet'!R402&gt;1000, MATCH('[1]Score Sheet'!R402, [1]Hormel!$D$1:$D$24, 0), '[1]Score Sheet'!R402))*'[1]Score Sheet'!R$4)
-(INDEX([1]Hormel!$F$1:$F$576, MATCH('[1]Score Sheet'!R$3, [1]Hormel!$B$1:$B$576, 0) -1 + IF('[1]Score Sheet'!R402&gt;1000, MATCH('[1]Score Sheet'!R402, [1]Hormel!$D$1:$D$24, 0), '[1]Score Sheet'!R402))*'[1]Score Sheet'!R$5)
-(INDEX([1]Hormel!$G$1:$G$576, MATCH('[1]Score Sheet'!R$3, [1]Hormel!$B$1:$B$576, 0) -1 + IF('[1]Score Sheet'!R402&gt;1000, MATCH('[1]Score Sheet'!R402, [1]Hormel!$D$1:$D$24, 0), '[1]Score Sheet'!R402))*'[1]Score Sheet'!R$6))</f>
        <v>0</v>
      </c>
      <c r="T402" s="29"/>
      <c r="U402" s="34">
        <f>IF('[1]Score Sheet'!T402="", 0, 50 -(INDEX([1]Hormel!$E$1:$E$576, MATCH('[1]Score Sheet'!T$3, [1]Hormel!$B$1:$B$576, 0) -1 + IF('[1]Score Sheet'!T402&gt;1000, MATCH('[1]Score Sheet'!T402, [1]Hormel!$D$1:$D$24, 0), '[1]Score Sheet'!T402))*'[1]Score Sheet'!T$4)
-(INDEX([1]Hormel!$F$1:$F$576, MATCH('[1]Score Sheet'!T$3, [1]Hormel!$B$1:$B$576, 0) -1 + IF('[1]Score Sheet'!T402&gt;1000, MATCH('[1]Score Sheet'!T402, [1]Hormel!$D$1:$D$24, 0), '[1]Score Sheet'!T402))*'[1]Score Sheet'!T$5)
-(INDEX([1]Hormel!$G$1:$G$576, MATCH('[1]Score Sheet'!T$3, [1]Hormel!$B$1:$B$576, 0) -1 + IF('[1]Score Sheet'!T402&gt;1000, MATCH('[1]Score Sheet'!T402, [1]Hormel!$D$1:$D$24, 0), '[1]Score Sheet'!T402))*'[1]Score Sheet'!T$6))</f>
        <v>0</v>
      </c>
      <c r="Z402" s="35">
        <f t="shared" si="242"/>
        <v>0</v>
      </c>
      <c r="AA402">
        <f>RANK(Z402, $Z$1:$Z$4662)</f>
        <v>49</v>
      </c>
      <c r="AB402" t="str">
        <f>IF(Z402&lt;&gt;0, COUNTIF($AA$1:$AA$4662,AA402)-1, "")</f>
        <v/>
      </c>
      <c r="AF402">
        <f t="shared" si="243"/>
        <v>0</v>
      </c>
      <c r="AG402">
        <f>RANK(AF402,AF:AF)</f>
        <v>49</v>
      </c>
      <c r="AH402">
        <f t="shared" si="244"/>
        <v>0</v>
      </c>
      <c r="AI402">
        <f>RANK(AH402,AH:AH)</f>
        <v>48</v>
      </c>
      <c r="AJ402">
        <f t="shared" si="245"/>
        <v>0</v>
      </c>
      <c r="AK402">
        <f>RANK(AJ402,AJ:AJ)</f>
        <v>49</v>
      </c>
    </row>
    <row r="403" spans="1:37" x14ac:dyDescent="0.3">
      <c r="A403" s="32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3"/>
      <c r="U403" s="43"/>
      <c r="V403" s="44"/>
      <c r="W403" s="44"/>
      <c r="X403" s="44"/>
      <c r="Y403" s="44"/>
      <c r="Z403" s="44"/>
      <c r="AA403" s="44"/>
      <c r="AB403" s="43"/>
      <c r="AC403" s="43"/>
      <c r="AD403" s="30"/>
      <c r="AE403" s="30"/>
      <c r="AF403" s="2"/>
      <c r="AG403" s="2"/>
      <c r="AH403" s="2"/>
      <c r="AI403" s="2"/>
      <c r="AJ403" s="2"/>
      <c r="AK403" s="2"/>
    </row>
    <row r="404" spans="1:37" x14ac:dyDescent="0.3">
      <c r="A404" s="24" t="s">
        <v>30</v>
      </c>
      <c r="B404" s="25"/>
      <c r="C404" s="25"/>
      <c r="D404" s="25" t="s">
        <v>32</v>
      </c>
      <c r="E404" s="25"/>
      <c r="F404" s="25" t="s">
        <v>33</v>
      </c>
      <c r="G404" s="25"/>
      <c r="H404" s="25" t="s">
        <v>34</v>
      </c>
      <c r="I404" s="25"/>
      <c r="J404" s="25" t="s">
        <v>35</v>
      </c>
      <c r="K404" s="25"/>
      <c r="L404" s="25" t="s">
        <v>36</v>
      </c>
      <c r="M404" s="25"/>
      <c r="N404" s="25" t="s">
        <v>37</v>
      </c>
      <c r="O404" s="25"/>
      <c r="P404" s="25" t="s">
        <v>38</v>
      </c>
      <c r="Q404" s="25"/>
      <c r="R404" s="25" t="s">
        <v>39</v>
      </c>
      <c r="S404" s="26"/>
      <c r="T404" s="26" t="s">
        <v>8</v>
      </c>
      <c r="U404" s="26"/>
      <c r="V404" s="25" t="s">
        <v>50</v>
      </c>
      <c r="W404" s="25" t="s">
        <v>79</v>
      </c>
      <c r="X404" s="25" t="s">
        <v>80</v>
      </c>
      <c r="Y404" s="25"/>
      <c r="Z404" s="27" t="s">
        <v>24</v>
      </c>
      <c r="AA404" s="28" t="s">
        <v>25</v>
      </c>
      <c r="AB404" s="29">
        <f t="shared" ref="AB404" si="246">SUM(Z405:Z408)-MIN(Z405:Z408)</f>
        <v>0</v>
      </c>
      <c r="AC404" s="29">
        <f>RANK(AB404, $AB$1:$AB$4662)</f>
        <v>27</v>
      </c>
      <c r="AD404" s="30" t="str">
        <f>IF(AB404&lt;&gt;0, COUNTIF($AC$1:$AC$4662,AC404)-1, "")</f>
        <v/>
      </c>
      <c r="AE404" s="30"/>
      <c r="AF404" s="31" t="s">
        <v>43</v>
      </c>
      <c r="AG404" s="31" t="s">
        <v>44</v>
      </c>
      <c r="AH404" s="31" t="s">
        <v>43</v>
      </c>
      <c r="AI404" s="31" t="s">
        <v>44</v>
      </c>
      <c r="AJ404" s="31" t="s">
        <v>43</v>
      </c>
      <c r="AK404" s="31" t="s">
        <v>44</v>
      </c>
    </row>
    <row r="405" spans="1:37" x14ac:dyDescent="0.3">
      <c r="A405" s="32"/>
      <c r="B405" s="30"/>
      <c r="C405" s="30"/>
      <c r="E405" s="34">
        <f>IF('[1]Score Sheet'!D405="", 0, 50 -(INDEX([1]Hormel!$E$1:$E$576, MATCH('[1]Score Sheet'!D$3, [1]Hormel!$B$1:$B$576, 0) -1 + IF('[1]Score Sheet'!D405&gt;1000, MATCH('[1]Score Sheet'!D405, [1]Hormel!$D$1:$D$24, 0), '[1]Score Sheet'!D405))*'[1]Score Sheet'!D$4)
-(INDEX([1]Hormel!$F$1:$F$576, MATCH('[1]Score Sheet'!D$3, [1]Hormel!$B$1:$B$576, 0) -1 + IF('[1]Score Sheet'!D405&gt;1000, MATCH('[1]Score Sheet'!D405, [1]Hormel!$D$1:$D$24, 0), '[1]Score Sheet'!D405))*'[1]Score Sheet'!D$5)
-(INDEX([1]Hormel!$G$1:$G$576, MATCH('[1]Score Sheet'!D$3, [1]Hormel!$B$1:$B$576, 0) -1 + IF('[1]Score Sheet'!D405&gt;1000, MATCH('[1]Score Sheet'!D405, [1]Hormel!$D$1:$D$24, 0), '[1]Score Sheet'!D405))*'[1]Score Sheet'!D$6))</f>
        <v>0</v>
      </c>
      <c r="G405" s="34">
        <f>IF('[1]Score Sheet'!F405="", 0, 50 -(INDEX([1]Hormel!$E$1:$E$576, MATCH('[1]Score Sheet'!F$3, [1]Hormel!$B$1:$B$576, 0) -1 + IF('[1]Score Sheet'!F405&gt;1000, MATCH('[1]Score Sheet'!F405, [1]Hormel!$D$1:$D$24, 0), '[1]Score Sheet'!F405))*'[1]Score Sheet'!F$4)
-(INDEX([1]Hormel!$F$1:$F$576, MATCH('[1]Score Sheet'!F$3, [1]Hormel!$B$1:$B$576, 0) -1 + IF('[1]Score Sheet'!F405&gt;1000, MATCH('[1]Score Sheet'!F405, [1]Hormel!$D$1:$D$24, 0), '[1]Score Sheet'!F405))*'[1]Score Sheet'!F$5)
-(INDEX([1]Hormel!$G$1:$G$576, MATCH('[1]Score Sheet'!F$3, [1]Hormel!$B$1:$B$576, 0) -1 + IF('[1]Score Sheet'!F405&gt;1000, MATCH('[1]Score Sheet'!F405, [1]Hormel!$D$1:$D$24, 0), '[1]Score Sheet'!F405))*'[1]Score Sheet'!F$6))</f>
        <v>0</v>
      </c>
      <c r="I405" s="34">
        <f>IF('[1]Score Sheet'!H405="", 0, 50 -(INDEX([1]Hormel!$E$1:$E$576, MATCH('[1]Score Sheet'!H$3, [1]Hormel!$B$1:$B$576, 0) -1 + IF('[1]Score Sheet'!H405&gt;1000, MATCH('[1]Score Sheet'!H405, [1]Hormel!$D$1:$D$24, 0), '[1]Score Sheet'!H405))*'[1]Score Sheet'!H$4)
-(INDEX([1]Hormel!$F$1:$F$576, MATCH('[1]Score Sheet'!H$3, [1]Hormel!$B$1:$B$576, 0) -1 + IF('[1]Score Sheet'!H405&gt;1000, MATCH('[1]Score Sheet'!H405, [1]Hormel!$D$1:$D$24, 0), '[1]Score Sheet'!H405))*'[1]Score Sheet'!H$5)
-(INDEX([1]Hormel!$G$1:$G$576, MATCH('[1]Score Sheet'!H$3, [1]Hormel!$B$1:$B$576, 0) -1 + IF('[1]Score Sheet'!H405&gt;1000, MATCH('[1]Score Sheet'!H405, [1]Hormel!$D$1:$D$24, 0), '[1]Score Sheet'!H405))*'[1]Score Sheet'!H$6))</f>
        <v>0</v>
      </c>
      <c r="K405" s="34">
        <f>IF('[1]Score Sheet'!J405="", 0, 50 -(INDEX([1]Hormel!$E$1:$E$576, MATCH('[1]Score Sheet'!J$3, [1]Hormel!$B$1:$B$576, 0) -1 + IF('[1]Score Sheet'!J405&gt;1000, MATCH('[1]Score Sheet'!J405, [1]Hormel!$D$1:$D$24, 0), '[1]Score Sheet'!J405))*'[1]Score Sheet'!J$4)
-(INDEX([1]Hormel!$F$1:$F$576, MATCH('[1]Score Sheet'!J$3, [1]Hormel!$B$1:$B$576, 0) -1 + IF('[1]Score Sheet'!J405&gt;1000, MATCH('[1]Score Sheet'!J405, [1]Hormel!$D$1:$D$24, 0), '[1]Score Sheet'!J405))*'[1]Score Sheet'!J$5)
-(INDEX([1]Hormel!$G$1:$G$576, MATCH('[1]Score Sheet'!J$3, [1]Hormel!$B$1:$B$576, 0) -1 + IF('[1]Score Sheet'!J405&gt;1000, MATCH('[1]Score Sheet'!J405, [1]Hormel!$D$1:$D$24, 0), '[1]Score Sheet'!J405))*'[1]Score Sheet'!J$6))</f>
        <v>0</v>
      </c>
      <c r="M405" s="34">
        <f>IF('[1]Score Sheet'!L405="", 0, 50 -(INDEX([1]Hormel!$E$1:$E$576, MATCH('[1]Score Sheet'!L$3, [1]Hormel!$B$1:$B$576, 0) -1 + IF('[1]Score Sheet'!L405&gt;1000, MATCH('[1]Score Sheet'!L405, [1]Hormel!$D$1:$D$24, 0), '[1]Score Sheet'!L405))*'[1]Score Sheet'!L$4)
-(INDEX([1]Hormel!$F$1:$F$576, MATCH('[1]Score Sheet'!L$3, [1]Hormel!$B$1:$B$576, 0) -1 + IF('[1]Score Sheet'!L405&gt;1000, MATCH('[1]Score Sheet'!L405, [1]Hormel!$D$1:$D$24, 0), '[1]Score Sheet'!L405))*'[1]Score Sheet'!L$5)
-(INDEX([1]Hormel!$G$1:$G$576, MATCH('[1]Score Sheet'!L$3, [1]Hormel!$B$1:$B$576, 0) -1 + IF('[1]Score Sheet'!L405&gt;1000, MATCH('[1]Score Sheet'!L405, [1]Hormel!$D$1:$D$24, 0), '[1]Score Sheet'!L405))*'[1]Score Sheet'!L$6))</f>
        <v>0</v>
      </c>
      <c r="O405" s="34">
        <f>IF('[1]Score Sheet'!N405="", 0, 50 -(INDEX([1]Hormel!$E$1:$E$576, MATCH('[1]Score Sheet'!N$3, [1]Hormel!$B$1:$B$576, 0) -1 + IF('[1]Score Sheet'!N405&gt;1000, MATCH('[1]Score Sheet'!N405, [1]Hormel!$D$1:$D$24, 0), '[1]Score Sheet'!N405))*'[1]Score Sheet'!N$4)
-(INDEX([1]Hormel!$F$1:$F$576, MATCH('[1]Score Sheet'!N$3, [1]Hormel!$B$1:$B$576, 0) -1 + IF('[1]Score Sheet'!N405&gt;1000, MATCH('[1]Score Sheet'!N405, [1]Hormel!$D$1:$D$24, 0), '[1]Score Sheet'!N405))*'[1]Score Sheet'!N$5)
-(INDEX([1]Hormel!$G$1:$G$576, MATCH('[1]Score Sheet'!N$3, [1]Hormel!$B$1:$B$576, 0) -1 + IF('[1]Score Sheet'!N405&gt;1000, MATCH('[1]Score Sheet'!N405, [1]Hormel!$D$1:$D$24, 0), '[1]Score Sheet'!N405))*'[1]Score Sheet'!N$6))</f>
        <v>0</v>
      </c>
      <c r="Q405" s="34">
        <f>IF('[1]Score Sheet'!P405="", 0, 50 -(INDEX([1]Hormel!$E$1:$E$576, MATCH('[1]Score Sheet'!P$3, [1]Hormel!$B$1:$B$576, 0) -1 + IF('[1]Score Sheet'!P405&gt;1000, MATCH('[1]Score Sheet'!P405, [1]Hormel!$D$1:$D$24, 0), '[1]Score Sheet'!P405))*'[1]Score Sheet'!P$4)
-(INDEX([1]Hormel!$F$1:$F$576, MATCH('[1]Score Sheet'!P$3, [1]Hormel!$B$1:$B$576, 0) -1 + IF('[1]Score Sheet'!P405&gt;1000, MATCH('[1]Score Sheet'!P405, [1]Hormel!$D$1:$D$24, 0), '[1]Score Sheet'!P405))*'[1]Score Sheet'!P$5)
-(INDEX([1]Hormel!$G$1:$G$576, MATCH('[1]Score Sheet'!P$3, [1]Hormel!$B$1:$B$576, 0) -1 + IF('[1]Score Sheet'!P405&gt;1000, MATCH('[1]Score Sheet'!P405, [1]Hormel!$D$1:$D$24, 0), '[1]Score Sheet'!P405))*'[1]Score Sheet'!P$6))</f>
        <v>0</v>
      </c>
      <c r="S405" s="34">
        <f>IF('[1]Score Sheet'!R405="", 0, 50 -(INDEX([1]Hormel!$E$1:$E$576, MATCH('[1]Score Sheet'!R$3, [1]Hormel!$B$1:$B$576, 0) -1 + IF('[1]Score Sheet'!R405&gt;1000, MATCH('[1]Score Sheet'!R405, [1]Hormel!$D$1:$D$24, 0), '[1]Score Sheet'!R405))*'[1]Score Sheet'!R$4)
-(INDEX([1]Hormel!$F$1:$F$576, MATCH('[1]Score Sheet'!R$3, [1]Hormel!$B$1:$B$576, 0) -1 + IF('[1]Score Sheet'!R405&gt;1000, MATCH('[1]Score Sheet'!R405, [1]Hormel!$D$1:$D$24, 0), '[1]Score Sheet'!R405))*'[1]Score Sheet'!R$5)
-(INDEX([1]Hormel!$G$1:$G$576, MATCH('[1]Score Sheet'!R$3, [1]Hormel!$B$1:$B$576, 0) -1 + IF('[1]Score Sheet'!R405&gt;1000, MATCH('[1]Score Sheet'!R405, [1]Hormel!$D$1:$D$24, 0), '[1]Score Sheet'!R405))*'[1]Score Sheet'!R$6))</f>
        <v>0</v>
      </c>
      <c r="T405" s="34"/>
      <c r="U405" s="34">
        <f>IF('[1]Score Sheet'!T405="", 0, 50 -(INDEX([1]Hormel!$E$1:$E$576, MATCH('[1]Score Sheet'!T$3, [1]Hormel!$B$1:$B$576, 0) -1 + IF('[1]Score Sheet'!T405&gt;1000, MATCH('[1]Score Sheet'!T405, [1]Hormel!$D$1:$D$24, 0), '[1]Score Sheet'!T405))*'[1]Score Sheet'!T$4)
-(INDEX([1]Hormel!$F$1:$F$576, MATCH('[1]Score Sheet'!T$3, [1]Hormel!$B$1:$B$576, 0) -1 + IF('[1]Score Sheet'!T405&gt;1000, MATCH('[1]Score Sheet'!T405, [1]Hormel!$D$1:$D$24, 0), '[1]Score Sheet'!T405))*'[1]Score Sheet'!T$5)
-(INDEX([1]Hormel!$G$1:$G$576, MATCH('[1]Score Sheet'!T$3, [1]Hormel!$B$1:$B$576, 0) -1 + IF('[1]Score Sheet'!T405&gt;1000, MATCH('[1]Score Sheet'!T405, [1]Hormel!$D$1:$D$24, 0), '[1]Score Sheet'!T405))*'[1]Score Sheet'!T$6))</f>
        <v>0</v>
      </c>
      <c r="Z405" s="35">
        <f t="shared" ref="Z405:Z408" si="247">SUM(E405,G405,I405,K405,M405,O405,Q405,S405,U405,V405,W405,X405,Y405)</f>
        <v>0</v>
      </c>
      <c r="AA405">
        <f>RANK(Z405, $Z$1:$Z$4662)</f>
        <v>49</v>
      </c>
      <c r="AB405" t="str">
        <f>IF(Z405&lt;&gt;0, COUNTIF($AA$1:$AA$4662,AA405)-1, "")</f>
        <v/>
      </c>
      <c r="AF405">
        <f t="shared" ref="AF405:AF408" si="248">SUM(U405,S405,Q405,O405,M405,K405,I405,G405,E405,)</f>
        <v>0</v>
      </c>
      <c r="AG405">
        <f>RANK(AF405,AF:AF)</f>
        <v>49</v>
      </c>
      <c r="AH405">
        <f t="shared" ref="AH405:AH408" si="249">SUM(Y405,X405+W405,V405)</f>
        <v>0</v>
      </c>
      <c r="AI405">
        <f>RANK(AH405,AH:AH)</f>
        <v>48</v>
      </c>
      <c r="AJ405">
        <f t="shared" ref="AJ405:AJ408" si="250">AH405+AF405</f>
        <v>0</v>
      </c>
      <c r="AK405">
        <f>RANK(AJ405,AJ:AJ)</f>
        <v>49</v>
      </c>
    </row>
    <row r="406" spans="1:37" x14ac:dyDescent="0.3">
      <c r="A406" s="32"/>
      <c r="B406" s="30"/>
      <c r="C406" s="30"/>
      <c r="E406" s="34">
        <f>IF('[1]Score Sheet'!D406="", 0, 50 -(INDEX([1]Hormel!$E$1:$E$576, MATCH('[1]Score Sheet'!D$3, [1]Hormel!$B$1:$B$576, 0) -1 + IF('[1]Score Sheet'!D406&gt;1000, MATCH('[1]Score Sheet'!D406, [1]Hormel!$D$1:$D$24, 0), '[1]Score Sheet'!D406))*'[1]Score Sheet'!D$4)
-(INDEX([1]Hormel!$F$1:$F$576, MATCH('[1]Score Sheet'!D$3, [1]Hormel!$B$1:$B$576, 0) -1 + IF('[1]Score Sheet'!D406&gt;1000, MATCH('[1]Score Sheet'!D406, [1]Hormel!$D$1:$D$24, 0), '[1]Score Sheet'!D406))*'[1]Score Sheet'!D$5)
-(INDEX([1]Hormel!$G$1:$G$576, MATCH('[1]Score Sheet'!D$3, [1]Hormel!$B$1:$B$576, 0) -1 + IF('[1]Score Sheet'!D406&gt;1000, MATCH('[1]Score Sheet'!D406, [1]Hormel!$D$1:$D$24, 0), '[1]Score Sheet'!D406))*'[1]Score Sheet'!D$6))</f>
        <v>0</v>
      </c>
      <c r="G406" s="34">
        <f>IF('[1]Score Sheet'!F406="", 0, 50 -(INDEX([1]Hormel!$E$1:$E$576, MATCH('[1]Score Sheet'!F$3, [1]Hormel!$B$1:$B$576, 0) -1 + IF('[1]Score Sheet'!F406&gt;1000, MATCH('[1]Score Sheet'!F406, [1]Hormel!$D$1:$D$24, 0), '[1]Score Sheet'!F406))*'[1]Score Sheet'!F$4)
-(INDEX([1]Hormel!$F$1:$F$576, MATCH('[1]Score Sheet'!F$3, [1]Hormel!$B$1:$B$576, 0) -1 + IF('[1]Score Sheet'!F406&gt;1000, MATCH('[1]Score Sheet'!F406, [1]Hormel!$D$1:$D$24, 0), '[1]Score Sheet'!F406))*'[1]Score Sheet'!F$5)
-(INDEX([1]Hormel!$G$1:$G$576, MATCH('[1]Score Sheet'!F$3, [1]Hormel!$B$1:$B$576, 0) -1 + IF('[1]Score Sheet'!F406&gt;1000, MATCH('[1]Score Sheet'!F406, [1]Hormel!$D$1:$D$24, 0), '[1]Score Sheet'!F406))*'[1]Score Sheet'!F$6))</f>
        <v>0</v>
      </c>
      <c r="I406" s="34">
        <f>IF('[1]Score Sheet'!H406="", 0, 50 -(INDEX([1]Hormel!$E$1:$E$576, MATCH('[1]Score Sheet'!H$3, [1]Hormel!$B$1:$B$576, 0) -1 + IF('[1]Score Sheet'!H406&gt;1000, MATCH('[1]Score Sheet'!H406, [1]Hormel!$D$1:$D$24, 0), '[1]Score Sheet'!H406))*'[1]Score Sheet'!H$4)
-(INDEX([1]Hormel!$F$1:$F$576, MATCH('[1]Score Sheet'!H$3, [1]Hormel!$B$1:$B$576, 0) -1 + IF('[1]Score Sheet'!H406&gt;1000, MATCH('[1]Score Sheet'!H406, [1]Hormel!$D$1:$D$24, 0), '[1]Score Sheet'!H406))*'[1]Score Sheet'!H$5)
-(INDEX([1]Hormel!$G$1:$G$576, MATCH('[1]Score Sheet'!H$3, [1]Hormel!$B$1:$B$576, 0) -1 + IF('[1]Score Sheet'!H406&gt;1000, MATCH('[1]Score Sheet'!H406, [1]Hormel!$D$1:$D$24, 0), '[1]Score Sheet'!H406))*'[1]Score Sheet'!H$6))</f>
        <v>0</v>
      </c>
      <c r="K406" s="34">
        <f>IF('[1]Score Sheet'!J406="", 0, 50 -(INDEX([1]Hormel!$E$1:$E$576, MATCH('[1]Score Sheet'!J$3, [1]Hormel!$B$1:$B$576, 0) -1 + IF('[1]Score Sheet'!J406&gt;1000, MATCH('[1]Score Sheet'!J406, [1]Hormel!$D$1:$D$24, 0), '[1]Score Sheet'!J406))*'[1]Score Sheet'!J$4)
-(INDEX([1]Hormel!$F$1:$F$576, MATCH('[1]Score Sheet'!J$3, [1]Hormel!$B$1:$B$576, 0) -1 + IF('[1]Score Sheet'!J406&gt;1000, MATCH('[1]Score Sheet'!J406, [1]Hormel!$D$1:$D$24, 0), '[1]Score Sheet'!J406))*'[1]Score Sheet'!J$5)
-(INDEX([1]Hormel!$G$1:$G$576, MATCH('[1]Score Sheet'!J$3, [1]Hormel!$B$1:$B$576, 0) -1 + IF('[1]Score Sheet'!J406&gt;1000, MATCH('[1]Score Sheet'!J406, [1]Hormel!$D$1:$D$24, 0), '[1]Score Sheet'!J406))*'[1]Score Sheet'!J$6))</f>
        <v>0</v>
      </c>
      <c r="M406" s="34">
        <f>IF('[1]Score Sheet'!L406="", 0, 50 -(INDEX([1]Hormel!$E$1:$E$576, MATCH('[1]Score Sheet'!L$3, [1]Hormel!$B$1:$B$576, 0) -1 + IF('[1]Score Sheet'!L406&gt;1000, MATCH('[1]Score Sheet'!L406, [1]Hormel!$D$1:$D$24, 0), '[1]Score Sheet'!L406))*'[1]Score Sheet'!L$4)
-(INDEX([1]Hormel!$F$1:$F$576, MATCH('[1]Score Sheet'!L$3, [1]Hormel!$B$1:$B$576, 0) -1 + IF('[1]Score Sheet'!L406&gt;1000, MATCH('[1]Score Sheet'!L406, [1]Hormel!$D$1:$D$24, 0), '[1]Score Sheet'!L406))*'[1]Score Sheet'!L$5)
-(INDEX([1]Hormel!$G$1:$G$576, MATCH('[1]Score Sheet'!L$3, [1]Hormel!$B$1:$B$576, 0) -1 + IF('[1]Score Sheet'!L406&gt;1000, MATCH('[1]Score Sheet'!L406, [1]Hormel!$D$1:$D$24, 0), '[1]Score Sheet'!L406))*'[1]Score Sheet'!L$6))</f>
        <v>0</v>
      </c>
      <c r="O406" s="34">
        <f>IF('[1]Score Sheet'!N406="", 0, 50 -(INDEX([1]Hormel!$E$1:$E$576, MATCH('[1]Score Sheet'!N$3, [1]Hormel!$B$1:$B$576, 0) -1 + IF('[1]Score Sheet'!N406&gt;1000, MATCH('[1]Score Sheet'!N406, [1]Hormel!$D$1:$D$24, 0), '[1]Score Sheet'!N406))*'[1]Score Sheet'!N$4)
-(INDEX([1]Hormel!$F$1:$F$576, MATCH('[1]Score Sheet'!N$3, [1]Hormel!$B$1:$B$576, 0) -1 + IF('[1]Score Sheet'!N406&gt;1000, MATCH('[1]Score Sheet'!N406, [1]Hormel!$D$1:$D$24, 0), '[1]Score Sheet'!N406))*'[1]Score Sheet'!N$5)
-(INDEX([1]Hormel!$G$1:$G$576, MATCH('[1]Score Sheet'!N$3, [1]Hormel!$B$1:$B$576, 0) -1 + IF('[1]Score Sheet'!N406&gt;1000, MATCH('[1]Score Sheet'!N406, [1]Hormel!$D$1:$D$24, 0), '[1]Score Sheet'!N406))*'[1]Score Sheet'!N$6))</f>
        <v>0</v>
      </c>
      <c r="Q406" s="34">
        <f>IF('[1]Score Sheet'!P406="", 0, 50 -(INDEX([1]Hormel!$E$1:$E$576, MATCH('[1]Score Sheet'!P$3, [1]Hormel!$B$1:$B$576, 0) -1 + IF('[1]Score Sheet'!P406&gt;1000, MATCH('[1]Score Sheet'!P406, [1]Hormel!$D$1:$D$24, 0), '[1]Score Sheet'!P406))*'[1]Score Sheet'!P$4)
-(INDEX([1]Hormel!$F$1:$F$576, MATCH('[1]Score Sheet'!P$3, [1]Hormel!$B$1:$B$576, 0) -1 + IF('[1]Score Sheet'!P406&gt;1000, MATCH('[1]Score Sheet'!P406, [1]Hormel!$D$1:$D$24, 0), '[1]Score Sheet'!P406))*'[1]Score Sheet'!P$5)
-(INDEX([1]Hormel!$G$1:$G$576, MATCH('[1]Score Sheet'!P$3, [1]Hormel!$B$1:$B$576, 0) -1 + IF('[1]Score Sheet'!P406&gt;1000, MATCH('[1]Score Sheet'!P406, [1]Hormel!$D$1:$D$24, 0), '[1]Score Sheet'!P406))*'[1]Score Sheet'!P$6))</f>
        <v>0</v>
      </c>
      <c r="S406" s="34">
        <f>IF('[1]Score Sheet'!R406="", 0, 50 -(INDEX([1]Hormel!$E$1:$E$576, MATCH('[1]Score Sheet'!R$3, [1]Hormel!$B$1:$B$576, 0) -1 + IF('[1]Score Sheet'!R406&gt;1000, MATCH('[1]Score Sheet'!R406, [1]Hormel!$D$1:$D$24, 0), '[1]Score Sheet'!R406))*'[1]Score Sheet'!R$4)
-(INDEX([1]Hormel!$F$1:$F$576, MATCH('[1]Score Sheet'!R$3, [1]Hormel!$B$1:$B$576, 0) -1 + IF('[1]Score Sheet'!R406&gt;1000, MATCH('[1]Score Sheet'!R406, [1]Hormel!$D$1:$D$24, 0), '[1]Score Sheet'!R406))*'[1]Score Sheet'!R$5)
-(INDEX([1]Hormel!$G$1:$G$576, MATCH('[1]Score Sheet'!R$3, [1]Hormel!$B$1:$B$576, 0) -1 + IF('[1]Score Sheet'!R406&gt;1000, MATCH('[1]Score Sheet'!R406, [1]Hormel!$D$1:$D$24, 0), '[1]Score Sheet'!R406))*'[1]Score Sheet'!R$6))</f>
        <v>0</v>
      </c>
      <c r="T406" s="34"/>
      <c r="U406" s="34">
        <f>IF('[1]Score Sheet'!T406="", 0, 50 -(INDEX([1]Hormel!$E$1:$E$576, MATCH('[1]Score Sheet'!T$3, [1]Hormel!$B$1:$B$576, 0) -1 + IF('[1]Score Sheet'!T406&gt;1000, MATCH('[1]Score Sheet'!T406, [1]Hormel!$D$1:$D$24, 0), '[1]Score Sheet'!T406))*'[1]Score Sheet'!T$4)
-(INDEX([1]Hormel!$F$1:$F$576, MATCH('[1]Score Sheet'!T$3, [1]Hormel!$B$1:$B$576, 0) -1 + IF('[1]Score Sheet'!T406&gt;1000, MATCH('[1]Score Sheet'!T406, [1]Hormel!$D$1:$D$24, 0), '[1]Score Sheet'!T406))*'[1]Score Sheet'!T$5)
-(INDEX([1]Hormel!$G$1:$G$576, MATCH('[1]Score Sheet'!T$3, [1]Hormel!$B$1:$B$576, 0) -1 + IF('[1]Score Sheet'!T406&gt;1000, MATCH('[1]Score Sheet'!T406, [1]Hormel!$D$1:$D$24, 0), '[1]Score Sheet'!T406))*'[1]Score Sheet'!T$6))</f>
        <v>0</v>
      </c>
      <c r="Z406" s="35">
        <f t="shared" si="247"/>
        <v>0</v>
      </c>
      <c r="AA406">
        <f>RANK(Z406, $Z$1:$Z$4662)</f>
        <v>49</v>
      </c>
      <c r="AB406" t="str">
        <f>IF(Z406&lt;&gt;0, COUNTIF($AA$1:$AA$4662,AA406)-1, "")</f>
        <v/>
      </c>
      <c r="AF406">
        <f t="shared" si="248"/>
        <v>0</v>
      </c>
      <c r="AG406">
        <f>RANK(AF406,AF:AF)</f>
        <v>49</v>
      </c>
      <c r="AH406">
        <f t="shared" si="249"/>
        <v>0</v>
      </c>
      <c r="AI406">
        <f>RANK(AH406,AH:AH)</f>
        <v>48</v>
      </c>
      <c r="AJ406">
        <f t="shared" si="250"/>
        <v>0</v>
      </c>
      <c r="AK406">
        <f>RANK(AJ406,AJ:AJ)</f>
        <v>49</v>
      </c>
    </row>
    <row r="407" spans="1:37" x14ac:dyDescent="0.3">
      <c r="A407" s="32"/>
      <c r="B407" s="30"/>
      <c r="C407" s="30"/>
      <c r="E407" s="34">
        <f>IF('[1]Score Sheet'!D407="", 0, 50 -(INDEX([1]Hormel!$E$1:$E$576, MATCH('[1]Score Sheet'!D$3, [1]Hormel!$B$1:$B$576, 0) -1 + IF('[1]Score Sheet'!D407&gt;1000, MATCH('[1]Score Sheet'!D407, [1]Hormel!$D$1:$D$24, 0), '[1]Score Sheet'!D407))*'[1]Score Sheet'!D$4)
-(INDEX([1]Hormel!$F$1:$F$576, MATCH('[1]Score Sheet'!D$3, [1]Hormel!$B$1:$B$576, 0) -1 + IF('[1]Score Sheet'!D407&gt;1000, MATCH('[1]Score Sheet'!D407, [1]Hormel!$D$1:$D$24, 0), '[1]Score Sheet'!D407))*'[1]Score Sheet'!D$5)
-(INDEX([1]Hormel!$G$1:$G$576, MATCH('[1]Score Sheet'!D$3, [1]Hormel!$B$1:$B$576, 0) -1 + IF('[1]Score Sheet'!D407&gt;1000, MATCH('[1]Score Sheet'!D407, [1]Hormel!$D$1:$D$24, 0), '[1]Score Sheet'!D407))*'[1]Score Sheet'!D$6))</f>
        <v>0</v>
      </c>
      <c r="G407" s="34">
        <f>IF('[1]Score Sheet'!F407="", 0, 50 -(INDEX([1]Hormel!$E$1:$E$576, MATCH('[1]Score Sheet'!F$3, [1]Hormel!$B$1:$B$576, 0) -1 + IF('[1]Score Sheet'!F407&gt;1000, MATCH('[1]Score Sheet'!F407, [1]Hormel!$D$1:$D$24, 0), '[1]Score Sheet'!F407))*'[1]Score Sheet'!F$4)
-(INDEX([1]Hormel!$F$1:$F$576, MATCH('[1]Score Sheet'!F$3, [1]Hormel!$B$1:$B$576, 0) -1 + IF('[1]Score Sheet'!F407&gt;1000, MATCH('[1]Score Sheet'!F407, [1]Hormel!$D$1:$D$24, 0), '[1]Score Sheet'!F407))*'[1]Score Sheet'!F$5)
-(INDEX([1]Hormel!$G$1:$G$576, MATCH('[1]Score Sheet'!F$3, [1]Hormel!$B$1:$B$576, 0) -1 + IF('[1]Score Sheet'!F407&gt;1000, MATCH('[1]Score Sheet'!F407, [1]Hormel!$D$1:$D$24, 0), '[1]Score Sheet'!F407))*'[1]Score Sheet'!F$6))</f>
        <v>0</v>
      </c>
      <c r="I407" s="34">
        <f>IF('[1]Score Sheet'!H407="", 0, 50 -(INDEX([1]Hormel!$E$1:$E$576, MATCH('[1]Score Sheet'!H$3, [1]Hormel!$B$1:$B$576, 0) -1 + IF('[1]Score Sheet'!H407&gt;1000, MATCH('[1]Score Sheet'!H407, [1]Hormel!$D$1:$D$24, 0), '[1]Score Sheet'!H407))*'[1]Score Sheet'!H$4)
-(INDEX([1]Hormel!$F$1:$F$576, MATCH('[1]Score Sheet'!H$3, [1]Hormel!$B$1:$B$576, 0) -1 + IF('[1]Score Sheet'!H407&gt;1000, MATCH('[1]Score Sheet'!H407, [1]Hormel!$D$1:$D$24, 0), '[1]Score Sheet'!H407))*'[1]Score Sheet'!H$5)
-(INDEX([1]Hormel!$G$1:$G$576, MATCH('[1]Score Sheet'!H$3, [1]Hormel!$B$1:$B$576, 0) -1 + IF('[1]Score Sheet'!H407&gt;1000, MATCH('[1]Score Sheet'!H407, [1]Hormel!$D$1:$D$24, 0), '[1]Score Sheet'!H407))*'[1]Score Sheet'!H$6))</f>
        <v>0</v>
      </c>
      <c r="K407" s="34">
        <f>IF('[1]Score Sheet'!J407="", 0, 50 -(INDEX([1]Hormel!$E$1:$E$576, MATCH('[1]Score Sheet'!J$3, [1]Hormel!$B$1:$B$576, 0) -1 + IF('[1]Score Sheet'!J407&gt;1000, MATCH('[1]Score Sheet'!J407, [1]Hormel!$D$1:$D$24, 0), '[1]Score Sheet'!J407))*'[1]Score Sheet'!J$4)
-(INDEX([1]Hormel!$F$1:$F$576, MATCH('[1]Score Sheet'!J$3, [1]Hormel!$B$1:$B$576, 0) -1 + IF('[1]Score Sheet'!J407&gt;1000, MATCH('[1]Score Sheet'!J407, [1]Hormel!$D$1:$D$24, 0), '[1]Score Sheet'!J407))*'[1]Score Sheet'!J$5)
-(INDEX([1]Hormel!$G$1:$G$576, MATCH('[1]Score Sheet'!J$3, [1]Hormel!$B$1:$B$576, 0) -1 + IF('[1]Score Sheet'!J407&gt;1000, MATCH('[1]Score Sheet'!J407, [1]Hormel!$D$1:$D$24, 0), '[1]Score Sheet'!J407))*'[1]Score Sheet'!J$6))</f>
        <v>0</v>
      </c>
      <c r="M407" s="34">
        <f>IF('[1]Score Sheet'!L407="", 0, 50 -(INDEX([1]Hormel!$E$1:$E$576, MATCH('[1]Score Sheet'!L$3, [1]Hormel!$B$1:$B$576, 0) -1 + IF('[1]Score Sheet'!L407&gt;1000, MATCH('[1]Score Sheet'!L407, [1]Hormel!$D$1:$D$24, 0), '[1]Score Sheet'!L407))*'[1]Score Sheet'!L$4)
-(INDEX([1]Hormel!$F$1:$F$576, MATCH('[1]Score Sheet'!L$3, [1]Hormel!$B$1:$B$576, 0) -1 + IF('[1]Score Sheet'!L407&gt;1000, MATCH('[1]Score Sheet'!L407, [1]Hormel!$D$1:$D$24, 0), '[1]Score Sheet'!L407))*'[1]Score Sheet'!L$5)
-(INDEX([1]Hormel!$G$1:$G$576, MATCH('[1]Score Sheet'!L$3, [1]Hormel!$B$1:$B$576, 0) -1 + IF('[1]Score Sheet'!L407&gt;1000, MATCH('[1]Score Sheet'!L407, [1]Hormel!$D$1:$D$24, 0), '[1]Score Sheet'!L407))*'[1]Score Sheet'!L$6))</f>
        <v>0</v>
      </c>
      <c r="O407" s="34">
        <f>IF('[1]Score Sheet'!N407="", 0, 50 -(INDEX([1]Hormel!$E$1:$E$576, MATCH('[1]Score Sheet'!N$3, [1]Hormel!$B$1:$B$576, 0) -1 + IF('[1]Score Sheet'!N407&gt;1000, MATCH('[1]Score Sheet'!N407, [1]Hormel!$D$1:$D$24, 0), '[1]Score Sheet'!N407))*'[1]Score Sheet'!N$4)
-(INDEX([1]Hormel!$F$1:$F$576, MATCH('[1]Score Sheet'!N$3, [1]Hormel!$B$1:$B$576, 0) -1 + IF('[1]Score Sheet'!N407&gt;1000, MATCH('[1]Score Sheet'!N407, [1]Hormel!$D$1:$D$24, 0), '[1]Score Sheet'!N407))*'[1]Score Sheet'!N$5)
-(INDEX([1]Hormel!$G$1:$G$576, MATCH('[1]Score Sheet'!N$3, [1]Hormel!$B$1:$B$576, 0) -1 + IF('[1]Score Sheet'!N407&gt;1000, MATCH('[1]Score Sheet'!N407, [1]Hormel!$D$1:$D$24, 0), '[1]Score Sheet'!N407))*'[1]Score Sheet'!N$6))</f>
        <v>0</v>
      </c>
      <c r="Q407" s="34">
        <f>IF('[1]Score Sheet'!P407="", 0, 50 -(INDEX([1]Hormel!$E$1:$E$576, MATCH('[1]Score Sheet'!P$3, [1]Hormel!$B$1:$B$576, 0) -1 + IF('[1]Score Sheet'!P407&gt;1000, MATCH('[1]Score Sheet'!P407, [1]Hormel!$D$1:$D$24, 0), '[1]Score Sheet'!P407))*'[1]Score Sheet'!P$4)
-(INDEX([1]Hormel!$F$1:$F$576, MATCH('[1]Score Sheet'!P$3, [1]Hormel!$B$1:$B$576, 0) -1 + IF('[1]Score Sheet'!P407&gt;1000, MATCH('[1]Score Sheet'!P407, [1]Hormel!$D$1:$D$24, 0), '[1]Score Sheet'!P407))*'[1]Score Sheet'!P$5)
-(INDEX([1]Hormel!$G$1:$G$576, MATCH('[1]Score Sheet'!P$3, [1]Hormel!$B$1:$B$576, 0) -1 + IF('[1]Score Sheet'!P407&gt;1000, MATCH('[1]Score Sheet'!P407, [1]Hormel!$D$1:$D$24, 0), '[1]Score Sheet'!P407))*'[1]Score Sheet'!P$6))</f>
        <v>0</v>
      </c>
      <c r="S407" s="34">
        <f>IF('[1]Score Sheet'!R407="", 0, 50 -(INDEX([1]Hormel!$E$1:$E$576, MATCH('[1]Score Sheet'!R$3, [1]Hormel!$B$1:$B$576, 0) -1 + IF('[1]Score Sheet'!R407&gt;1000, MATCH('[1]Score Sheet'!R407, [1]Hormel!$D$1:$D$24, 0), '[1]Score Sheet'!R407))*'[1]Score Sheet'!R$4)
-(INDEX([1]Hormel!$F$1:$F$576, MATCH('[1]Score Sheet'!R$3, [1]Hormel!$B$1:$B$576, 0) -1 + IF('[1]Score Sheet'!R407&gt;1000, MATCH('[1]Score Sheet'!R407, [1]Hormel!$D$1:$D$24, 0), '[1]Score Sheet'!R407))*'[1]Score Sheet'!R$5)
-(INDEX([1]Hormel!$G$1:$G$576, MATCH('[1]Score Sheet'!R$3, [1]Hormel!$B$1:$B$576, 0) -1 + IF('[1]Score Sheet'!R407&gt;1000, MATCH('[1]Score Sheet'!R407, [1]Hormel!$D$1:$D$24, 0), '[1]Score Sheet'!R407))*'[1]Score Sheet'!R$6))</f>
        <v>0</v>
      </c>
      <c r="T407" s="34"/>
      <c r="U407" s="34">
        <f>IF('[1]Score Sheet'!T407="", 0, 50 -(INDEX([1]Hormel!$E$1:$E$576, MATCH('[1]Score Sheet'!T$3, [1]Hormel!$B$1:$B$576, 0) -1 + IF('[1]Score Sheet'!T407&gt;1000, MATCH('[1]Score Sheet'!T407, [1]Hormel!$D$1:$D$24, 0), '[1]Score Sheet'!T407))*'[1]Score Sheet'!T$4)
-(INDEX([1]Hormel!$F$1:$F$576, MATCH('[1]Score Sheet'!T$3, [1]Hormel!$B$1:$B$576, 0) -1 + IF('[1]Score Sheet'!T407&gt;1000, MATCH('[1]Score Sheet'!T407, [1]Hormel!$D$1:$D$24, 0), '[1]Score Sheet'!T407))*'[1]Score Sheet'!T$5)
-(INDEX([1]Hormel!$G$1:$G$576, MATCH('[1]Score Sheet'!T$3, [1]Hormel!$B$1:$B$576, 0) -1 + IF('[1]Score Sheet'!T407&gt;1000, MATCH('[1]Score Sheet'!T407, [1]Hormel!$D$1:$D$24, 0), '[1]Score Sheet'!T407))*'[1]Score Sheet'!T$6))</f>
        <v>0</v>
      </c>
      <c r="Z407" s="35">
        <f t="shared" si="247"/>
        <v>0</v>
      </c>
      <c r="AA407">
        <f>RANK(Z407, $Z$1:$Z$4662)</f>
        <v>49</v>
      </c>
      <c r="AB407" t="str">
        <f>IF(Z407&lt;&gt;0, COUNTIF($AA$1:$AA$4662,AA407)-1, "")</f>
        <v/>
      </c>
      <c r="AF407">
        <f t="shared" si="248"/>
        <v>0</v>
      </c>
      <c r="AG407">
        <f>RANK(AF407,AF:AF)</f>
        <v>49</v>
      </c>
      <c r="AH407">
        <f t="shared" si="249"/>
        <v>0</v>
      </c>
      <c r="AI407">
        <f>RANK(AH407,AH:AH)</f>
        <v>48</v>
      </c>
      <c r="AJ407">
        <f t="shared" si="250"/>
        <v>0</v>
      </c>
      <c r="AK407">
        <f>RANK(AJ407,AJ:AJ)</f>
        <v>49</v>
      </c>
    </row>
    <row r="408" spans="1:37" x14ac:dyDescent="0.3">
      <c r="A408" s="36"/>
      <c r="B408" s="30"/>
      <c r="C408" s="30"/>
      <c r="E408" s="34">
        <f>IF('[1]Score Sheet'!D408="", 0, 50 -(INDEX([1]Hormel!$E$1:$E$576, MATCH('[1]Score Sheet'!D$3, [1]Hormel!$B$1:$B$576, 0) -1 + IF('[1]Score Sheet'!D408&gt;1000, MATCH('[1]Score Sheet'!D408, [1]Hormel!$D$1:$D$24, 0), '[1]Score Sheet'!D408))*'[1]Score Sheet'!D$4)
-(INDEX([1]Hormel!$F$1:$F$576, MATCH('[1]Score Sheet'!D$3, [1]Hormel!$B$1:$B$576, 0) -1 + IF('[1]Score Sheet'!D408&gt;1000, MATCH('[1]Score Sheet'!D408, [1]Hormel!$D$1:$D$24, 0), '[1]Score Sheet'!D408))*'[1]Score Sheet'!D$5)
-(INDEX([1]Hormel!$G$1:$G$576, MATCH('[1]Score Sheet'!D$3, [1]Hormel!$B$1:$B$576, 0) -1 + IF('[1]Score Sheet'!D408&gt;1000, MATCH('[1]Score Sheet'!D408, [1]Hormel!$D$1:$D$24, 0), '[1]Score Sheet'!D408))*'[1]Score Sheet'!D$6))</f>
        <v>0</v>
      </c>
      <c r="G408" s="34">
        <f>IF('[1]Score Sheet'!F408="", 0, 50 -(INDEX([1]Hormel!$E$1:$E$576, MATCH('[1]Score Sheet'!F$3, [1]Hormel!$B$1:$B$576, 0) -1 + IF('[1]Score Sheet'!F408&gt;1000, MATCH('[1]Score Sheet'!F408, [1]Hormel!$D$1:$D$24, 0), '[1]Score Sheet'!F408))*'[1]Score Sheet'!F$4)
-(INDEX([1]Hormel!$F$1:$F$576, MATCH('[1]Score Sheet'!F$3, [1]Hormel!$B$1:$B$576, 0) -1 + IF('[1]Score Sheet'!F408&gt;1000, MATCH('[1]Score Sheet'!F408, [1]Hormel!$D$1:$D$24, 0), '[1]Score Sheet'!F408))*'[1]Score Sheet'!F$5)
-(INDEX([1]Hormel!$G$1:$G$576, MATCH('[1]Score Sheet'!F$3, [1]Hormel!$B$1:$B$576, 0) -1 + IF('[1]Score Sheet'!F408&gt;1000, MATCH('[1]Score Sheet'!F408, [1]Hormel!$D$1:$D$24, 0), '[1]Score Sheet'!F408))*'[1]Score Sheet'!F$6))</f>
        <v>0</v>
      </c>
      <c r="I408" s="34">
        <f>IF('[1]Score Sheet'!H408="", 0, 50 -(INDEX([1]Hormel!$E$1:$E$576, MATCH('[1]Score Sheet'!H$3, [1]Hormel!$B$1:$B$576, 0) -1 + IF('[1]Score Sheet'!H408&gt;1000, MATCH('[1]Score Sheet'!H408, [1]Hormel!$D$1:$D$24, 0), '[1]Score Sheet'!H408))*'[1]Score Sheet'!H$4)
-(INDEX([1]Hormel!$F$1:$F$576, MATCH('[1]Score Sheet'!H$3, [1]Hormel!$B$1:$B$576, 0) -1 + IF('[1]Score Sheet'!H408&gt;1000, MATCH('[1]Score Sheet'!H408, [1]Hormel!$D$1:$D$24, 0), '[1]Score Sheet'!H408))*'[1]Score Sheet'!H$5)
-(INDEX([1]Hormel!$G$1:$G$576, MATCH('[1]Score Sheet'!H$3, [1]Hormel!$B$1:$B$576, 0) -1 + IF('[1]Score Sheet'!H408&gt;1000, MATCH('[1]Score Sheet'!H408, [1]Hormel!$D$1:$D$24, 0), '[1]Score Sheet'!H408))*'[1]Score Sheet'!H$6))</f>
        <v>0</v>
      </c>
      <c r="K408" s="34">
        <f>IF('[1]Score Sheet'!J408="", 0, 50 -(INDEX([1]Hormel!$E$1:$E$576, MATCH('[1]Score Sheet'!J$3, [1]Hormel!$B$1:$B$576, 0) -1 + IF('[1]Score Sheet'!J408&gt;1000, MATCH('[1]Score Sheet'!J408, [1]Hormel!$D$1:$D$24, 0), '[1]Score Sheet'!J408))*'[1]Score Sheet'!J$4)
-(INDEX([1]Hormel!$F$1:$F$576, MATCH('[1]Score Sheet'!J$3, [1]Hormel!$B$1:$B$576, 0) -1 + IF('[1]Score Sheet'!J408&gt;1000, MATCH('[1]Score Sheet'!J408, [1]Hormel!$D$1:$D$24, 0), '[1]Score Sheet'!J408))*'[1]Score Sheet'!J$5)
-(INDEX([1]Hormel!$G$1:$G$576, MATCH('[1]Score Sheet'!J$3, [1]Hormel!$B$1:$B$576, 0) -1 + IF('[1]Score Sheet'!J408&gt;1000, MATCH('[1]Score Sheet'!J408, [1]Hormel!$D$1:$D$24, 0), '[1]Score Sheet'!J408))*'[1]Score Sheet'!J$6))</f>
        <v>0</v>
      </c>
      <c r="M408" s="34">
        <f>IF('[1]Score Sheet'!L408="", 0, 50 -(INDEX([1]Hormel!$E$1:$E$576, MATCH('[1]Score Sheet'!L$3, [1]Hormel!$B$1:$B$576, 0) -1 + IF('[1]Score Sheet'!L408&gt;1000, MATCH('[1]Score Sheet'!L408, [1]Hormel!$D$1:$D$24, 0), '[1]Score Sheet'!L408))*'[1]Score Sheet'!L$4)
-(INDEX([1]Hormel!$F$1:$F$576, MATCH('[1]Score Sheet'!L$3, [1]Hormel!$B$1:$B$576, 0) -1 + IF('[1]Score Sheet'!L408&gt;1000, MATCH('[1]Score Sheet'!L408, [1]Hormel!$D$1:$D$24, 0), '[1]Score Sheet'!L408))*'[1]Score Sheet'!L$5)
-(INDEX([1]Hormel!$G$1:$G$576, MATCH('[1]Score Sheet'!L$3, [1]Hormel!$B$1:$B$576, 0) -1 + IF('[1]Score Sheet'!L408&gt;1000, MATCH('[1]Score Sheet'!L408, [1]Hormel!$D$1:$D$24, 0), '[1]Score Sheet'!L408))*'[1]Score Sheet'!L$6))</f>
        <v>0</v>
      </c>
      <c r="O408" s="34">
        <f>IF('[1]Score Sheet'!N408="", 0, 50 -(INDEX([1]Hormel!$E$1:$E$576, MATCH('[1]Score Sheet'!N$3, [1]Hormel!$B$1:$B$576, 0) -1 + IF('[1]Score Sheet'!N408&gt;1000, MATCH('[1]Score Sheet'!N408, [1]Hormel!$D$1:$D$24, 0), '[1]Score Sheet'!N408))*'[1]Score Sheet'!N$4)
-(INDEX([1]Hormel!$F$1:$F$576, MATCH('[1]Score Sheet'!N$3, [1]Hormel!$B$1:$B$576, 0) -1 + IF('[1]Score Sheet'!N408&gt;1000, MATCH('[1]Score Sheet'!N408, [1]Hormel!$D$1:$D$24, 0), '[1]Score Sheet'!N408))*'[1]Score Sheet'!N$5)
-(INDEX([1]Hormel!$G$1:$G$576, MATCH('[1]Score Sheet'!N$3, [1]Hormel!$B$1:$B$576, 0) -1 + IF('[1]Score Sheet'!N408&gt;1000, MATCH('[1]Score Sheet'!N408, [1]Hormel!$D$1:$D$24, 0), '[1]Score Sheet'!N408))*'[1]Score Sheet'!N$6))</f>
        <v>0</v>
      </c>
      <c r="Q408" s="34">
        <f>IF('[1]Score Sheet'!P408="", 0, 50 -(INDEX([1]Hormel!$E$1:$E$576, MATCH('[1]Score Sheet'!P$3, [1]Hormel!$B$1:$B$576, 0) -1 + IF('[1]Score Sheet'!P408&gt;1000, MATCH('[1]Score Sheet'!P408, [1]Hormel!$D$1:$D$24, 0), '[1]Score Sheet'!P408))*'[1]Score Sheet'!P$4)
-(INDEX([1]Hormel!$F$1:$F$576, MATCH('[1]Score Sheet'!P$3, [1]Hormel!$B$1:$B$576, 0) -1 + IF('[1]Score Sheet'!P408&gt;1000, MATCH('[1]Score Sheet'!P408, [1]Hormel!$D$1:$D$24, 0), '[1]Score Sheet'!P408))*'[1]Score Sheet'!P$5)
-(INDEX([1]Hormel!$G$1:$G$576, MATCH('[1]Score Sheet'!P$3, [1]Hormel!$B$1:$B$576, 0) -1 + IF('[1]Score Sheet'!P408&gt;1000, MATCH('[1]Score Sheet'!P408, [1]Hormel!$D$1:$D$24, 0), '[1]Score Sheet'!P408))*'[1]Score Sheet'!P$6))</f>
        <v>0</v>
      </c>
      <c r="S408" s="34">
        <f>IF('[1]Score Sheet'!R408="", 0, 50 -(INDEX([1]Hormel!$E$1:$E$576, MATCH('[1]Score Sheet'!R$3, [1]Hormel!$B$1:$B$576, 0) -1 + IF('[1]Score Sheet'!R408&gt;1000, MATCH('[1]Score Sheet'!R408, [1]Hormel!$D$1:$D$24, 0), '[1]Score Sheet'!R408))*'[1]Score Sheet'!R$4)
-(INDEX([1]Hormel!$F$1:$F$576, MATCH('[1]Score Sheet'!R$3, [1]Hormel!$B$1:$B$576, 0) -1 + IF('[1]Score Sheet'!R408&gt;1000, MATCH('[1]Score Sheet'!R408, [1]Hormel!$D$1:$D$24, 0), '[1]Score Sheet'!R408))*'[1]Score Sheet'!R$5)
-(INDEX([1]Hormel!$G$1:$G$576, MATCH('[1]Score Sheet'!R$3, [1]Hormel!$B$1:$B$576, 0) -1 + IF('[1]Score Sheet'!R408&gt;1000, MATCH('[1]Score Sheet'!R408, [1]Hormel!$D$1:$D$24, 0), '[1]Score Sheet'!R408))*'[1]Score Sheet'!R$6))</f>
        <v>0</v>
      </c>
      <c r="T408" s="29"/>
      <c r="U408" s="34">
        <f>IF('[1]Score Sheet'!T408="", 0, 50 -(INDEX([1]Hormel!$E$1:$E$576, MATCH('[1]Score Sheet'!T$3, [1]Hormel!$B$1:$B$576, 0) -1 + IF('[1]Score Sheet'!T408&gt;1000, MATCH('[1]Score Sheet'!T408, [1]Hormel!$D$1:$D$24, 0), '[1]Score Sheet'!T408))*'[1]Score Sheet'!T$4)
-(INDEX([1]Hormel!$F$1:$F$576, MATCH('[1]Score Sheet'!T$3, [1]Hormel!$B$1:$B$576, 0) -1 + IF('[1]Score Sheet'!T408&gt;1000, MATCH('[1]Score Sheet'!T408, [1]Hormel!$D$1:$D$24, 0), '[1]Score Sheet'!T408))*'[1]Score Sheet'!T$5)
-(INDEX([1]Hormel!$G$1:$G$576, MATCH('[1]Score Sheet'!T$3, [1]Hormel!$B$1:$B$576, 0) -1 + IF('[1]Score Sheet'!T408&gt;1000, MATCH('[1]Score Sheet'!T408, [1]Hormel!$D$1:$D$24, 0), '[1]Score Sheet'!T408))*'[1]Score Sheet'!T$6))</f>
        <v>0</v>
      </c>
      <c r="Z408" s="35">
        <f t="shared" si="247"/>
        <v>0</v>
      </c>
      <c r="AA408">
        <f>RANK(Z408, $Z$1:$Z$4662)</f>
        <v>49</v>
      </c>
      <c r="AB408" t="str">
        <f>IF(Z408&lt;&gt;0, COUNTIF($AA$1:$AA$4662,AA408)-1, "")</f>
        <v/>
      </c>
      <c r="AF408">
        <f t="shared" si="248"/>
        <v>0</v>
      </c>
      <c r="AG408">
        <f>RANK(AF408,AF:AF)</f>
        <v>49</v>
      </c>
      <c r="AH408">
        <f t="shared" si="249"/>
        <v>0</v>
      </c>
      <c r="AI408">
        <f>RANK(AH408,AH:AH)</f>
        <v>48</v>
      </c>
      <c r="AJ408">
        <f t="shared" si="250"/>
        <v>0</v>
      </c>
      <c r="AK408">
        <f>RANK(AJ408,AJ:AJ)</f>
        <v>49</v>
      </c>
    </row>
    <row r="409" spans="1:37" x14ac:dyDescent="0.3">
      <c r="A409" s="32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3"/>
      <c r="U409" s="43"/>
      <c r="V409" s="44"/>
      <c r="W409" s="44"/>
      <c r="X409" s="44"/>
      <c r="Y409" s="44"/>
      <c r="Z409" s="44"/>
      <c r="AA409" s="44"/>
      <c r="AB409" s="43"/>
      <c r="AC409" s="43"/>
      <c r="AD409" s="30"/>
      <c r="AE409" s="30"/>
      <c r="AF409" s="2"/>
      <c r="AG409" s="2"/>
      <c r="AH409" s="2"/>
      <c r="AI409" s="2"/>
      <c r="AJ409" s="2"/>
      <c r="AK409" s="2"/>
    </row>
    <row r="410" spans="1:37" x14ac:dyDescent="0.3">
      <c r="A410" s="24" t="s">
        <v>30</v>
      </c>
      <c r="B410" s="25"/>
      <c r="C410" s="25"/>
      <c r="D410" s="25" t="s">
        <v>32</v>
      </c>
      <c r="E410" s="25"/>
      <c r="F410" s="25" t="s">
        <v>33</v>
      </c>
      <c r="G410" s="25"/>
      <c r="H410" s="25" t="s">
        <v>34</v>
      </c>
      <c r="I410" s="25"/>
      <c r="J410" s="25" t="s">
        <v>35</v>
      </c>
      <c r="K410" s="25"/>
      <c r="L410" s="25" t="s">
        <v>36</v>
      </c>
      <c r="M410" s="25"/>
      <c r="N410" s="25" t="s">
        <v>37</v>
      </c>
      <c r="O410" s="25"/>
      <c r="P410" s="25" t="s">
        <v>38</v>
      </c>
      <c r="Q410" s="25"/>
      <c r="R410" s="25" t="s">
        <v>39</v>
      </c>
      <c r="S410" s="26"/>
      <c r="T410" s="26" t="s">
        <v>8</v>
      </c>
      <c r="U410" s="26"/>
      <c r="V410" s="25" t="s">
        <v>50</v>
      </c>
      <c r="W410" s="25" t="s">
        <v>79</v>
      </c>
      <c r="X410" s="25" t="s">
        <v>80</v>
      </c>
      <c r="Y410" s="25"/>
      <c r="Z410" s="27" t="s">
        <v>24</v>
      </c>
      <c r="AA410" s="28" t="s">
        <v>25</v>
      </c>
      <c r="AB410" s="29">
        <f t="shared" ref="AB410" si="251">SUM(Z411:Z414)-MIN(Z411:Z414)</f>
        <v>0</v>
      </c>
      <c r="AC410" s="29">
        <f>RANK(AB410, $AB$1:$AB$4662)</f>
        <v>27</v>
      </c>
      <c r="AD410" s="30" t="str">
        <f>IF(AB410&lt;&gt;0, COUNTIF($AC$1:$AC$4662,AC410)-1, "")</f>
        <v/>
      </c>
      <c r="AE410" s="30"/>
      <c r="AF410" s="31" t="s">
        <v>43</v>
      </c>
      <c r="AG410" s="31" t="s">
        <v>44</v>
      </c>
      <c r="AH410" s="31" t="s">
        <v>43</v>
      </c>
      <c r="AI410" s="31" t="s">
        <v>44</v>
      </c>
      <c r="AJ410" s="31" t="s">
        <v>43</v>
      </c>
      <c r="AK410" s="31" t="s">
        <v>44</v>
      </c>
    </row>
    <row r="411" spans="1:37" x14ac:dyDescent="0.3">
      <c r="A411" s="32"/>
      <c r="B411" s="30"/>
      <c r="C411" s="30"/>
      <c r="E411" s="34">
        <f>IF('[1]Score Sheet'!D411="", 0, 50 -(INDEX([1]Hormel!$E$1:$E$576, MATCH('[1]Score Sheet'!D$3, [1]Hormel!$B$1:$B$576, 0) -1 + IF('[1]Score Sheet'!D411&gt;1000, MATCH('[1]Score Sheet'!D411, [1]Hormel!$D$1:$D$24, 0), '[1]Score Sheet'!D411))*'[1]Score Sheet'!D$4)
-(INDEX([1]Hormel!$F$1:$F$576, MATCH('[1]Score Sheet'!D$3, [1]Hormel!$B$1:$B$576, 0) -1 + IF('[1]Score Sheet'!D411&gt;1000, MATCH('[1]Score Sheet'!D411, [1]Hormel!$D$1:$D$24, 0), '[1]Score Sheet'!D411))*'[1]Score Sheet'!D$5)
-(INDEX([1]Hormel!$G$1:$G$576, MATCH('[1]Score Sheet'!D$3, [1]Hormel!$B$1:$B$576, 0) -1 + IF('[1]Score Sheet'!D411&gt;1000, MATCH('[1]Score Sheet'!D411, [1]Hormel!$D$1:$D$24, 0), '[1]Score Sheet'!D411))*'[1]Score Sheet'!D$6))</f>
        <v>0</v>
      </c>
      <c r="G411" s="34">
        <f>IF('[1]Score Sheet'!F411="", 0, 50 -(INDEX([1]Hormel!$E$1:$E$576, MATCH('[1]Score Sheet'!F$3, [1]Hormel!$B$1:$B$576, 0) -1 + IF('[1]Score Sheet'!F411&gt;1000, MATCH('[1]Score Sheet'!F411, [1]Hormel!$D$1:$D$24, 0), '[1]Score Sheet'!F411))*'[1]Score Sheet'!F$4)
-(INDEX([1]Hormel!$F$1:$F$576, MATCH('[1]Score Sheet'!F$3, [1]Hormel!$B$1:$B$576, 0) -1 + IF('[1]Score Sheet'!F411&gt;1000, MATCH('[1]Score Sheet'!F411, [1]Hormel!$D$1:$D$24, 0), '[1]Score Sheet'!F411))*'[1]Score Sheet'!F$5)
-(INDEX([1]Hormel!$G$1:$G$576, MATCH('[1]Score Sheet'!F$3, [1]Hormel!$B$1:$B$576, 0) -1 + IF('[1]Score Sheet'!F411&gt;1000, MATCH('[1]Score Sheet'!F411, [1]Hormel!$D$1:$D$24, 0), '[1]Score Sheet'!F411))*'[1]Score Sheet'!F$6))</f>
        <v>0</v>
      </c>
      <c r="I411" s="34">
        <f>IF('[1]Score Sheet'!H411="", 0, 50 -(INDEX([1]Hormel!$E$1:$E$576, MATCH('[1]Score Sheet'!H$3, [1]Hormel!$B$1:$B$576, 0) -1 + IF('[1]Score Sheet'!H411&gt;1000, MATCH('[1]Score Sheet'!H411, [1]Hormel!$D$1:$D$24, 0), '[1]Score Sheet'!H411))*'[1]Score Sheet'!H$4)
-(INDEX([1]Hormel!$F$1:$F$576, MATCH('[1]Score Sheet'!H$3, [1]Hormel!$B$1:$B$576, 0) -1 + IF('[1]Score Sheet'!H411&gt;1000, MATCH('[1]Score Sheet'!H411, [1]Hormel!$D$1:$D$24, 0), '[1]Score Sheet'!H411))*'[1]Score Sheet'!H$5)
-(INDEX([1]Hormel!$G$1:$G$576, MATCH('[1]Score Sheet'!H$3, [1]Hormel!$B$1:$B$576, 0) -1 + IF('[1]Score Sheet'!H411&gt;1000, MATCH('[1]Score Sheet'!H411, [1]Hormel!$D$1:$D$24, 0), '[1]Score Sheet'!H411))*'[1]Score Sheet'!H$6))</f>
        <v>0</v>
      </c>
      <c r="K411" s="34">
        <f>IF('[1]Score Sheet'!J411="", 0, 50 -(INDEX([1]Hormel!$E$1:$E$576, MATCH('[1]Score Sheet'!J$3, [1]Hormel!$B$1:$B$576, 0) -1 + IF('[1]Score Sheet'!J411&gt;1000, MATCH('[1]Score Sheet'!J411, [1]Hormel!$D$1:$D$24, 0), '[1]Score Sheet'!J411))*'[1]Score Sheet'!J$4)
-(INDEX([1]Hormel!$F$1:$F$576, MATCH('[1]Score Sheet'!J$3, [1]Hormel!$B$1:$B$576, 0) -1 + IF('[1]Score Sheet'!J411&gt;1000, MATCH('[1]Score Sheet'!J411, [1]Hormel!$D$1:$D$24, 0), '[1]Score Sheet'!J411))*'[1]Score Sheet'!J$5)
-(INDEX([1]Hormel!$G$1:$G$576, MATCH('[1]Score Sheet'!J$3, [1]Hormel!$B$1:$B$576, 0) -1 + IF('[1]Score Sheet'!J411&gt;1000, MATCH('[1]Score Sheet'!J411, [1]Hormel!$D$1:$D$24, 0), '[1]Score Sheet'!J411))*'[1]Score Sheet'!J$6))</f>
        <v>0</v>
      </c>
      <c r="M411" s="34">
        <f>IF('[1]Score Sheet'!L411="", 0, 50 -(INDEX([1]Hormel!$E$1:$E$576, MATCH('[1]Score Sheet'!L$3, [1]Hormel!$B$1:$B$576, 0) -1 + IF('[1]Score Sheet'!L411&gt;1000, MATCH('[1]Score Sheet'!L411, [1]Hormel!$D$1:$D$24, 0), '[1]Score Sheet'!L411))*'[1]Score Sheet'!L$4)
-(INDEX([1]Hormel!$F$1:$F$576, MATCH('[1]Score Sheet'!L$3, [1]Hormel!$B$1:$B$576, 0) -1 + IF('[1]Score Sheet'!L411&gt;1000, MATCH('[1]Score Sheet'!L411, [1]Hormel!$D$1:$D$24, 0), '[1]Score Sheet'!L411))*'[1]Score Sheet'!L$5)
-(INDEX([1]Hormel!$G$1:$G$576, MATCH('[1]Score Sheet'!L$3, [1]Hormel!$B$1:$B$576, 0) -1 + IF('[1]Score Sheet'!L411&gt;1000, MATCH('[1]Score Sheet'!L411, [1]Hormel!$D$1:$D$24, 0), '[1]Score Sheet'!L411))*'[1]Score Sheet'!L$6))</f>
        <v>0</v>
      </c>
      <c r="O411" s="34">
        <f>IF('[1]Score Sheet'!N411="", 0, 50 -(INDEX([1]Hormel!$E$1:$E$576, MATCH('[1]Score Sheet'!N$3, [1]Hormel!$B$1:$B$576, 0) -1 + IF('[1]Score Sheet'!N411&gt;1000, MATCH('[1]Score Sheet'!N411, [1]Hormel!$D$1:$D$24, 0), '[1]Score Sheet'!N411))*'[1]Score Sheet'!N$4)
-(INDEX([1]Hormel!$F$1:$F$576, MATCH('[1]Score Sheet'!N$3, [1]Hormel!$B$1:$B$576, 0) -1 + IF('[1]Score Sheet'!N411&gt;1000, MATCH('[1]Score Sheet'!N411, [1]Hormel!$D$1:$D$24, 0), '[1]Score Sheet'!N411))*'[1]Score Sheet'!N$5)
-(INDEX([1]Hormel!$G$1:$G$576, MATCH('[1]Score Sheet'!N$3, [1]Hormel!$B$1:$B$576, 0) -1 + IF('[1]Score Sheet'!N411&gt;1000, MATCH('[1]Score Sheet'!N411, [1]Hormel!$D$1:$D$24, 0), '[1]Score Sheet'!N411))*'[1]Score Sheet'!N$6))</f>
        <v>0</v>
      </c>
      <c r="Q411" s="34">
        <f>IF('[1]Score Sheet'!P411="", 0, 50 -(INDEX([1]Hormel!$E$1:$E$576, MATCH('[1]Score Sheet'!P$3, [1]Hormel!$B$1:$B$576, 0) -1 + IF('[1]Score Sheet'!P411&gt;1000, MATCH('[1]Score Sheet'!P411, [1]Hormel!$D$1:$D$24, 0), '[1]Score Sheet'!P411))*'[1]Score Sheet'!P$4)
-(INDEX([1]Hormel!$F$1:$F$576, MATCH('[1]Score Sheet'!P$3, [1]Hormel!$B$1:$B$576, 0) -1 + IF('[1]Score Sheet'!P411&gt;1000, MATCH('[1]Score Sheet'!P411, [1]Hormel!$D$1:$D$24, 0), '[1]Score Sheet'!P411))*'[1]Score Sheet'!P$5)
-(INDEX([1]Hormel!$G$1:$G$576, MATCH('[1]Score Sheet'!P$3, [1]Hormel!$B$1:$B$576, 0) -1 + IF('[1]Score Sheet'!P411&gt;1000, MATCH('[1]Score Sheet'!P411, [1]Hormel!$D$1:$D$24, 0), '[1]Score Sheet'!P411))*'[1]Score Sheet'!P$6))</f>
        <v>0</v>
      </c>
      <c r="S411" s="34">
        <f>IF('[1]Score Sheet'!R411="", 0, 50 -(INDEX([1]Hormel!$E$1:$E$576, MATCH('[1]Score Sheet'!R$3, [1]Hormel!$B$1:$B$576, 0) -1 + IF('[1]Score Sheet'!R411&gt;1000, MATCH('[1]Score Sheet'!R411, [1]Hormel!$D$1:$D$24, 0), '[1]Score Sheet'!R411))*'[1]Score Sheet'!R$4)
-(INDEX([1]Hormel!$F$1:$F$576, MATCH('[1]Score Sheet'!R$3, [1]Hormel!$B$1:$B$576, 0) -1 + IF('[1]Score Sheet'!R411&gt;1000, MATCH('[1]Score Sheet'!R411, [1]Hormel!$D$1:$D$24, 0), '[1]Score Sheet'!R411))*'[1]Score Sheet'!R$5)
-(INDEX([1]Hormel!$G$1:$G$576, MATCH('[1]Score Sheet'!R$3, [1]Hormel!$B$1:$B$576, 0) -1 + IF('[1]Score Sheet'!R411&gt;1000, MATCH('[1]Score Sheet'!R411, [1]Hormel!$D$1:$D$24, 0), '[1]Score Sheet'!R411))*'[1]Score Sheet'!R$6))</f>
        <v>0</v>
      </c>
      <c r="T411" s="34"/>
      <c r="U411" s="34">
        <f>IF('[1]Score Sheet'!T411="", 0, 50 -(INDEX([1]Hormel!$E$1:$E$576, MATCH('[1]Score Sheet'!T$3, [1]Hormel!$B$1:$B$576, 0) -1 + IF('[1]Score Sheet'!T411&gt;1000, MATCH('[1]Score Sheet'!T411, [1]Hormel!$D$1:$D$24, 0), '[1]Score Sheet'!T411))*'[1]Score Sheet'!T$4)
-(INDEX([1]Hormel!$F$1:$F$576, MATCH('[1]Score Sheet'!T$3, [1]Hormel!$B$1:$B$576, 0) -1 + IF('[1]Score Sheet'!T411&gt;1000, MATCH('[1]Score Sheet'!T411, [1]Hormel!$D$1:$D$24, 0), '[1]Score Sheet'!T411))*'[1]Score Sheet'!T$5)
-(INDEX([1]Hormel!$G$1:$G$576, MATCH('[1]Score Sheet'!T$3, [1]Hormel!$B$1:$B$576, 0) -1 + IF('[1]Score Sheet'!T411&gt;1000, MATCH('[1]Score Sheet'!T411, [1]Hormel!$D$1:$D$24, 0), '[1]Score Sheet'!T411))*'[1]Score Sheet'!T$6))</f>
        <v>0</v>
      </c>
      <c r="Z411" s="35">
        <f t="shared" ref="Z411:Z414" si="252">SUM(E411,G411,I411,K411,M411,O411,Q411,S411,U411,V411,W411,X411,Y411)</f>
        <v>0</v>
      </c>
      <c r="AA411">
        <f>RANK(Z411, $Z$1:$Z$4662)</f>
        <v>49</v>
      </c>
      <c r="AB411" t="str">
        <f>IF(Z411&lt;&gt;0, COUNTIF($AA$1:$AA$4662,AA411)-1, "")</f>
        <v/>
      </c>
      <c r="AF411">
        <f t="shared" ref="AF411:AF414" si="253">SUM(U411,S411,Q411,O411,M411,K411,I411,G411,E411,)</f>
        <v>0</v>
      </c>
      <c r="AG411">
        <f>RANK(AF411,AF:AF)</f>
        <v>49</v>
      </c>
      <c r="AH411">
        <f t="shared" ref="AH411:AH414" si="254">SUM(Y411,X411+W411,V411)</f>
        <v>0</v>
      </c>
      <c r="AI411">
        <f>RANK(AH411,AH:AH)</f>
        <v>48</v>
      </c>
      <c r="AJ411">
        <f t="shared" ref="AJ411:AJ414" si="255">AH411+AF411</f>
        <v>0</v>
      </c>
      <c r="AK411">
        <f>RANK(AJ411,AJ:AJ)</f>
        <v>49</v>
      </c>
    </row>
    <row r="412" spans="1:37" x14ac:dyDescent="0.3">
      <c r="A412" s="32"/>
      <c r="B412" s="30"/>
      <c r="C412" s="30"/>
      <c r="E412" s="34">
        <f>IF('[1]Score Sheet'!D412="", 0, 50 -(INDEX([1]Hormel!$E$1:$E$576, MATCH('[1]Score Sheet'!D$3, [1]Hormel!$B$1:$B$576, 0) -1 + IF('[1]Score Sheet'!D412&gt;1000, MATCH('[1]Score Sheet'!D412, [1]Hormel!$D$1:$D$24, 0), '[1]Score Sheet'!D412))*'[1]Score Sheet'!D$4)
-(INDEX([1]Hormel!$F$1:$F$576, MATCH('[1]Score Sheet'!D$3, [1]Hormel!$B$1:$B$576, 0) -1 + IF('[1]Score Sheet'!D412&gt;1000, MATCH('[1]Score Sheet'!D412, [1]Hormel!$D$1:$D$24, 0), '[1]Score Sheet'!D412))*'[1]Score Sheet'!D$5)
-(INDEX([1]Hormel!$G$1:$G$576, MATCH('[1]Score Sheet'!D$3, [1]Hormel!$B$1:$B$576, 0) -1 + IF('[1]Score Sheet'!D412&gt;1000, MATCH('[1]Score Sheet'!D412, [1]Hormel!$D$1:$D$24, 0), '[1]Score Sheet'!D412))*'[1]Score Sheet'!D$6))</f>
        <v>0</v>
      </c>
      <c r="G412" s="34">
        <f>IF('[1]Score Sheet'!F412="", 0, 50 -(INDEX([1]Hormel!$E$1:$E$576, MATCH('[1]Score Sheet'!F$3, [1]Hormel!$B$1:$B$576, 0) -1 + IF('[1]Score Sheet'!F412&gt;1000, MATCH('[1]Score Sheet'!F412, [1]Hormel!$D$1:$D$24, 0), '[1]Score Sheet'!F412))*'[1]Score Sheet'!F$4)
-(INDEX([1]Hormel!$F$1:$F$576, MATCH('[1]Score Sheet'!F$3, [1]Hormel!$B$1:$B$576, 0) -1 + IF('[1]Score Sheet'!F412&gt;1000, MATCH('[1]Score Sheet'!F412, [1]Hormel!$D$1:$D$24, 0), '[1]Score Sheet'!F412))*'[1]Score Sheet'!F$5)
-(INDEX([1]Hormel!$G$1:$G$576, MATCH('[1]Score Sheet'!F$3, [1]Hormel!$B$1:$B$576, 0) -1 + IF('[1]Score Sheet'!F412&gt;1000, MATCH('[1]Score Sheet'!F412, [1]Hormel!$D$1:$D$24, 0), '[1]Score Sheet'!F412))*'[1]Score Sheet'!F$6))</f>
        <v>0</v>
      </c>
      <c r="I412" s="34">
        <f>IF('[1]Score Sheet'!H412="", 0, 50 -(INDEX([1]Hormel!$E$1:$E$576, MATCH('[1]Score Sheet'!H$3, [1]Hormel!$B$1:$B$576, 0) -1 + IF('[1]Score Sheet'!H412&gt;1000, MATCH('[1]Score Sheet'!H412, [1]Hormel!$D$1:$D$24, 0), '[1]Score Sheet'!H412))*'[1]Score Sheet'!H$4)
-(INDEX([1]Hormel!$F$1:$F$576, MATCH('[1]Score Sheet'!H$3, [1]Hormel!$B$1:$B$576, 0) -1 + IF('[1]Score Sheet'!H412&gt;1000, MATCH('[1]Score Sheet'!H412, [1]Hormel!$D$1:$D$24, 0), '[1]Score Sheet'!H412))*'[1]Score Sheet'!H$5)
-(INDEX([1]Hormel!$G$1:$G$576, MATCH('[1]Score Sheet'!H$3, [1]Hormel!$B$1:$B$576, 0) -1 + IF('[1]Score Sheet'!H412&gt;1000, MATCH('[1]Score Sheet'!H412, [1]Hormel!$D$1:$D$24, 0), '[1]Score Sheet'!H412))*'[1]Score Sheet'!H$6))</f>
        <v>0</v>
      </c>
      <c r="K412" s="34">
        <f>IF('[1]Score Sheet'!J412="", 0, 50 -(INDEX([1]Hormel!$E$1:$E$576, MATCH('[1]Score Sheet'!J$3, [1]Hormel!$B$1:$B$576, 0) -1 + IF('[1]Score Sheet'!J412&gt;1000, MATCH('[1]Score Sheet'!J412, [1]Hormel!$D$1:$D$24, 0), '[1]Score Sheet'!J412))*'[1]Score Sheet'!J$4)
-(INDEX([1]Hormel!$F$1:$F$576, MATCH('[1]Score Sheet'!J$3, [1]Hormel!$B$1:$B$576, 0) -1 + IF('[1]Score Sheet'!J412&gt;1000, MATCH('[1]Score Sheet'!J412, [1]Hormel!$D$1:$D$24, 0), '[1]Score Sheet'!J412))*'[1]Score Sheet'!J$5)
-(INDEX([1]Hormel!$G$1:$G$576, MATCH('[1]Score Sheet'!J$3, [1]Hormel!$B$1:$B$576, 0) -1 + IF('[1]Score Sheet'!J412&gt;1000, MATCH('[1]Score Sheet'!J412, [1]Hormel!$D$1:$D$24, 0), '[1]Score Sheet'!J412))*'[1]Score Sheet'!J$6))</f>
        <v>0</v>
      </c>
      <c r="M412" s="34">
        <f>IF('[1]Score Sheet'!L412="", 0, 50 -(INDEX([1]Hormel!$E$1:$E$576, MATCH('[1]Score Sheet'!L$3, [1]Hormel!$B$1:$B$576, 0) -1 + IF('[1]Score Sheet'!L412&gt;1000, MATCH('[1]Score Sheet'!L412, [1]Hormel!$D$1:$D$24, 0), '[1]Score Sheet'!L412))*'[1]Score Sheet'!L$4)
-(INDEX([1]Hormel!$F$1:$F$576, MATCH('[1]Score Sheet'!L$3, [1]Hormel!$B$1:$B$576, 0) -1 + IF('[1]Score Sheet'!L412&gt;1000, MATCH('[1]Score Sheet'!L412, [1]Hormel!$D$1:$D$24, 0), '[1]Score Sheet'!L412))*'[1]Score Sheet'!L$5)
-(INDEX([1]Hormel!$G$1:$G$576, MATCH('[1]Score Sheet'!L$3, [1]Hormel!$B$1:$B$576, 0) -1 + IF('[1]Score Sheet'!L412&gt;1000, MATCH('[1]Score Sheet'!L412, [1]Hormel!$D$1:$D$24, 0), '[1]Score Sheet'!L412))*'[1]Score Sheet'!L$6))</f>
        <v>0</v>
      </c>
      <c r="O412" s="34">
        <f>IF('[1]Score Sheet'!N412="", 0, 50 -(INDEX([1]Hormel!$E$1:$E$576, MATCH('[1]Score Sheet'!N$3, [1]Hormel!$B$1:$B$576, 0) -1 + IF('[1]Score Sheet'!N412&gt;1000, MATCH('[1]Score Sheet'!N412, [1]Hormel!$D$1:$D$24, 0), '[1]Score Sheet'!N412))*'[1]Score Sheet'!N$4)
-(INDEX([1]Hormel!$F$1:$F$576, MATCH('[1]Score Sheet'!N$3, [1]Hormel!$B$1:$B$576, 0) -1 + IF('[1]Score Sheet'!N412&gt;1000, MATCH('[1]Score Sheet'!N412, [1]Hormel!$D$1:$D$24, 0), '[1]Score Sheet'!N412))*'[1]Score Sheet'!N$5)
-(INDEX([1]Hormel!$G$1:$G$576, MATCH('[1]Score Sheet'!N$3, [1]Hormel!$B$1:$B$576, 0) -1 + IF('[1]Score Sheet'!N412&gt;1000, MATCH('[1]Score Sheet'!N412, [1]Hormel!$D$1:$D$24, 0), '[1]Score Sheet'!N412))*'[1]Score Sheet'!N$6))</f>
        <v>0</v>
      </c>
      <c r="Q412" s="34">
        <f>IF('[1]Score Sheet'!P412="", 0, 50 -(INDEX([1]Hormel!$E$1:$E$576, MATCH('[1]Score Sheet'!P$3, [1]Hormel!$B$1:$B$576, 0) -1 + IF('[1]Score Sheet'!P412&gt;1000, MATCH('[1]Score Sheet'!P412, [1]Hormel!$D$1:$D$24, 0), '[1]Score Sheet'!P412))*'[1]Score Sheet'!P$4)
-(INDEX([1]Hormel!$F$1:$F$576, MATCH('[1]Score Sheet'!P$3, [1]Hormel!$B$1:$B$576, 0) -1 + IF('[1]Score Sheet'!P412&gt;1000, MATCH('[1]Score Sheet'!P412, [1]Hormel!$D$1:$D$24, 0), '[1]Score Sheet'!P412))*'[1]Score Sheet'!P$5)
-(INDEX([1]Hormel!$G$1:$G$576, MATCH('[1]Score Sheet'!P$3, [1]Hormel!$B$1:$B$576, 0) -1 + IF('[1]Score Sheet'!P412&gt;1000, MATCH('[1]Score Sheet'!P412, [1]Hormel!$D$1:$D$24, 0), '[1]Score Sheet'!P412))*'[1]Score Sheet'!P$6))</f>
        <v>0</v>
      </c>
      <c r="S412" s="34">
        <f>IF('[1]Score Sheet'!R412="", 0, 50 -(INDEX([1]Hormel!$E$1:$E$576, MATCH('[1]Score Sheet'!R$3, [1]Hormel!$B$1:$B$576, 0) -1 + IF('[1]Score Sheet'!R412&gt;1000, MATCH('[1]Score Sheet'!R412, [1]Hormel!$D$1:$D$24, 0), '[1]Score Sheet'!R412))*'[1]Score Sheet'!R$4)
-(INDEX([1]Hormel!$F$1:$F$576, MATCH('[1]Score Sheet'!R$3, [1]Hormel!$B$1:$B$576, 0) -1 + IF('[1]Score Sheet'!R412&gt;1000, MATCH('[1]Score Sheet'!R412, [1]Hormel!$D$1:$D$24, 0), '[1]Score Sheet'!R412))*'[1]Score Sheet'!R$5)
-(INDEX([1]Hormel!$G$1:$G$576, MATCH('[1]Score Sheet'!R$3, [1]Hormel!$B$1:$B$576, 0) -1 + IF('[1]Score Sheet'!R412&gt;1000, MATCH('[1]Score Sheet'!R412, [1]Hormel!$D$1:$D$24, 0), '[1]Score Sheet'!R412))*'[1]Score Sheet'!R$6))</f>
        <v>0</v>
      </c>
      <c r="T412" s="34"/>
      <c r="U412" s="34">
        <f>IF('[1]Score Sheet'!T412="", 0, 50 -(INDEX([1]Hormel!$E$1:$E$576, MATCH('[1]Score Sheet'!T$3, [1]Hormel!$B$1:$B$576, 0) -1 + IF('[1]Score Sheet'!T412&gt;1000, MATCH('[1]Score Sheet'!T412, [1]Hormel!$D$1:$D$24, 0), '[1]Score Sheet'!T412))*'[1]Score Sheet'!T$4)
-(INDEX([1]Hormel!$F$1:$F$576, MATCH('[1]Score Sheet'!T$3, [1]Hormel!$B$1:$B$576, 0) -1 + IF('[1]Score Sheet'!T412&gt;1000, MATCH('[1]Score Sheet'!T412, [1]Hormel!$D$1:$D$24, 0), '[1]Score Sheet'!T412))*'[1]Score Sheet'!T$5)
-(INDEX([1]Hormel!$G$1:$G$576, MATCH('[1]Score Sheet'!T$3, [1]Hormel!$B$1:$B$576, 0) -1 + IF('[1]Score Sheet'!T412&gt;1000, MATCH('[1]Score Sheet'!T412, [1]Hormel!$D$1:$D$24, 0), '[1]Score Sheet'!T412))*'[1]Score Sheet'!T$6))</f>
        <v>0</v>
      </c>
      <c r="Z412" s="35">
        <f t="shared" si="252"/>
        <v>0</v>
      </c>
      <c r="AA412">
        <f>RANK(Z412, $Z$1:$Z$4662)</f>
        <v>49</v>
      </c>
      <c r="AB412" t="str">
        <f>IF(Z412&lt;&gt;0, COUNTIF($AA$1:$AA$4662,AA412)-1, "")</f>
        <v/>
      </c>
      <c r="AF412">
        <f t="shared" si="253"/>
        <v>0</v>
      </c>
      <c r="AG412">
        <f>RANK(AF412,AF:AF)</f>
        <v>49</v>
      </c>
      <c r="AH412">
        <f t="shared" si="254"/>
        <v>0</v>
      </c>
      <c r="AI412">
        <f>RANK(AH412,AH:AH)</f>
        <v>48</v>
      </c>
      <c r="AJ412">
        <f t="shared" si="255"/>
        <v>0</v>
      </c>
      <c r="AK412">
        <f>RANK(AJ412,AJ:AJ)</f>
        <v>49</v>
      </c>
    </row>
    <row r="413" spans="1:37" x14ac:dyDescent="0.3">
      <c r="A413" s="32"/>
      <c r="B413" s="30"/>
      <c r="C413" s="30"/>
      <c r="E413" s="34">
        <f>IF('[1]Score Sheet'!D413="", 0, 50 -(INDEX([1]Hormel!$E$1:$E$576, MATCH('[1]Score Sheet'!D$3, [1]Hormel!$B$1:$B$576, 0) -1 + IF('[1]Score Sheet'!D413&gt;1000, MATCH('[1]Score Sheet'!D413, [1]Hormel!$D$1:$D$24, 0), '[1]Score Sheet'!D413))*'[1]Score Sheet'!D$4)
-(INDEX([1]Hormel!$F$1:$F$576, MATCH('[1]Score Sheet'!D$3, [1]Hormel!$B$1:$B$576, 0) -1 + IF('[1]Score Sheet'!D413&gt;1000, MATCH('[1]Score Sheet'!D413, [1]Hormel!$D$1:$D$24, 0), '[1]Score Sheet'!D413))*'[1]Score Sheet'!D$5)
-(INDEX([1]Hormel!$G$1:$G$576, MATCH('[1]Score Sheet'!D$3, [1]Hormel!$B$1:$B$576, 0) -1 + IF('[1]Score Sheet'!D413&gt;1000, MATCH('[1]Score Sheet'!D413, [1]Hormel!$D$1:$D$24, 0), '[1]Score Sheet'!D413))*'[1]Score Sheet'!D$6))</f>
        <v>0</v>
      </c>
      <c r="G413" s="34">
        <f>IF('[1]Score Sheet'!F413="", 0, 50 -(INDEX([1]Hormel!$E$1:$E$576, MATCH('[1]Score Sheet'!F$3, [1]Hormel!$B$1:$B$576, 0) -1 + IF('[1]Score Sheet'!F413&gt;1000, MATCH('[1]Score Sheet'!F413, [1]Hormel!$D$1:$D$24, 0), '[1]Score Sheet'!F413))*'[1]Score Sheet'!F$4)
-(INDEX([1]Hormel!$F$1:$F$576, MATCH('[1]Score Sheet'!F$3, [1]Hormel!$B$1:$B$576, 0) -1 + IF('[1]Score Sheet'!F413&gt;1000, MATCH('[1]Score Sheet'!F413, [1]Hormel!$D$1:$D$24, 0), '[1]Score Sheet'!F413))*'[1]Score Sheet'!F$5)
-(INDEX([1]Hormel!$G$1:$G$576, MATCH('[1]Score Sheet'!F$3, [1]Hormel!$B$1:$B$576, 0) -1 + IF('[1]Score Sheet'!F413&gt;1000, MATCH('[1]Score Sheet'!F413, [1]Hormel!$D$1:$D$24, 0), '[1]Score Sheet'!F413))*'[1]Score Sheet'!F$6))</f>
        <v>0</v>
      </c>
      <c r="I413" s="34">
        <f>IF('[1]Score Sheet'!H413="", 0, 50 -(INDEX([1]Hormel!$E$1:$E$576, MATCH('[1]Score Sheet'!H$3, [1]Hormel!$B$1:$B$576, 0) -1 + IF('[1]Score Sheet'!H413&gt;1000, MATCH('[1]Score Sheet'!H413, [1]Hormel!$D$1:$D$24, 0), '[1]Score Sheet'!H413))*'[1]Score Sheet'!H$4)
-(INDEX([1]Hormel!$F$1:$F$576, MATCH('[1]Score Sheet'!H$3, [1]Hormel!$B$1:$B$576, 0) -1 + IF('[1]Score Sheet'!H413&gt;1000, MATCH('[1]Score Sheet'!H413, [1]Hormel!$D$1:$D$24, 0), '[1]Score Sheet'!H413))*'[1]Score Sheet'!H$5)
-(INDEX([1]Hormel!$G$1:$G$576, MATCH('[1]Score Sheet'!H$3, [1]Hormel!$B$1:$B$576, 0) -1 + IF('[1]Score Sheet'!H413&gt;1000, MATCH('[1]Score Sheet'!H413, [1]Hormel!$D$1:$D$24, 0), '[1]Score Sheet'!H413))*'[1]Score Sheet'!H$6))</f>
        <v>0</v>
      </c>
      <c r="K413" s="34">
        <f>IF('[1]Score Sheet'!J413="", 0, 50 -(INDEX([1]Hormel!$E$1:$E$576, MATCH('[1]Score Sheet'!J$3, [1]Hormel!$B$1:$B$576, 0) -1 + IF('[1]Score Sheet'!J413&gt;1000, MATCH('[1]Score Sheet'!J413, [1]Hormel!$D$1:$D$24, 0), '[1]Score Sheet'!J413))*'[1]Score Sheet'!J$4)
-(INDEX([1]Hormel!$F$1:$F$576, MATCH('[1]Score Sheet'!J$3, [1]Hormel!$B$1:$B$576, 0) -1 + IF('[1]Score Sheet'!J413&gt;1000, MATCH('[1]Score Sheet'!J413, [1]Hormel!$D$1:$D$24, 0), '[1]Score Sheet'!J413))*'[1]Score Sheet'!J$5)
-(INDEX([1]Hormel!$G$1:$G$576, MATCH('[1]Score Sheet'!J$3, [1]Hormel!$B$1:$B$576, 0) -1 + IF('[1]Score Sheet'!J413&gt;1000, MATCH('[1]Score Sheet'!J413, [1]Hormel!$D$1:$D$24, 0), '[1]Score Sheet'!J413))*'[1]Score Sheet'!J$6))</f>
        <v>0</v>
      </c>
      <c r="M413" s="34">
        <f>IF('[1]Score Sheet'!L413="", 0, 50 -(INDEX([1]Hormel!$E$1:$E$576, MATCH('[1]Score Sheet'!L$3, [1]Hormel!$B$1:$B$576, 0) -1 + IF('[1]Score Sheet'!L413&gt;1000, MATCH('[1]Score Sheet'!L413, [1]Hormel!$D$1:$D$24, 0), '[1]Score Sheet'!L413))*'[1]Score Sheet'!L$4)
-(INDEX([1]Hormel!$F$1:$F$576, MATCH('[1]Score Sheet'!L$3, [1]Hormel!$B$1:$B$576, 0) -1 + IF('[1]Score Sheet'!L413&gt;1000, MATCH('[1]Score Sheet'!L413, [1]Hormel!$D$1:$D$24, 0), '[1]Score Sheet'!L413))*'[1]Score Sheet'!L$5)
-(INDEX([1]Hormel!$G$1:$G$576, MATCH('[1]Score Sheet'!L$3, [1]Hormel!$B$1:$B$576, 0) -1 + IF('[1]Score Sheet'!L413&gt;1000, MATCH('[1]Score Sheet'!L413, [1]Hormel!$D$1:$D$24, 0), '[1]Score Sheet'!L413))*'[1]Score Sheet'!L$6))</f>
        <v>0</v>
      </c>
      <c r="O413" s="34">
        <f>IF('[1]Score Sheet'!N413="", 0, 50 -(INDEX([1]Hormel!$E$1:$E$576, MATCH('[1]Score Sheet'!N$3, [1]Hormel!$B$1:$B$576, 0) -1 + IF('[1]Score Sheet'!N413&gt;1000, MATCH('[1]Score Sheet'!N413, [1]Hormel!$D$1:$D$24, 0), '[1]Score Sheet'!N413))*'[1]Score Sheet'!N$4)
-(INDEX([1]Hormel!$F$1:$F$576, MATCH('[1]Score Sheet'!N$3, [1]Hormel!$B$1:$B$576, 0) -1 + IF('[1]Score Sheet'!N413&gt;1000, MATCH('[1]Score Sheet'!N413, [1]Hormel!$D$1:$D$24, 0), '[1]Score Sheet'!N413))*'[1]Score Sheet'!N$5)
-(INDEX([1]Hormel!$G$1:$G$576, MATCH('[1]Score Sheet'!N$3, [1]Hormel!$B$1:$B$576, 0) -1 + IF('[1]Score Sheet'!N413&gt;1000, MATCH('[1]Score Sheet'!N413, [1]Hormel!$D$1:$D$24, 0), '[1]Score Sheet'!N413))*'[1]Score Sheet'!N$6))</f>
        <v>0</v>
      </c>
      <c r="Q413" s="34">
        <f>IF('[1]Score Sheet'!P413="", 0, 50 -(INDEX([1]Hormel!$E$1:$E$576, MATCH('[1]Score Sheet'!P$3, [1]Hormel!$B$1:$B$576, 0) -1 + IF('[1]Score Sheet'!P413&gt;1000, MATCH('[1]Score Sheet'!P413, [1]Hormel!$D$1:$D$24, 0), '[1]Score Sheet'!P413))*'[1]Score Sheet'!P$4)
-(INDEX([1]Hormel!$F$1:$F$576, MATCH('[1]Score Sheet'!P$3, [1]Hormel!$B$1:$B$576, 0) -1 + IF('[1]Score Sheet'!P413&gt;1000, MATCH('[1]Score Sheet'!P413, [1]Hormel!$D$1:$D$24, 0), '[1]Score Sheet'!P413))*'[1]Score Sheet'!P$5)
-(INDEX([1]Hormel!$G$1:$G$576, MATCH('[1]Score Sheet'!P$3, [1]Hormel!$B$1:$B$576, 0) -1 + IF('[1]Score Sheet'!P413&gt;1000, MATCH('[1]Score Sheet'!P413, [1]Hormel!$D$1:$D$24, 0), '[1]Score Sheet'!P413))*'[1]Score Sheet'!P$6))</f>
        <v>0</v>
      </c>
      <c r="S413" s="34">
        <f>IF('[1]Score Sheet'!R413="", 0, 50 -(INDEX([1]Hormel!$E$1:$E$576, MATCH('[1]Score Sheet'!R$3, [1]Hormel!$B$1:$B$576, 0) -1 + IF('[1]Score Sheet'!R413&gt;1000, MATCH('[1]Score Sheet'!R413, [1]Hormel!$D$1:$D$24, 0), '[1]Score Sheet'!R413))*'[1]Score Sheet'!R$4)
-(INDEX([1]Hormel!$F$1:$F$576, MATCH('[1]Score Sheet'!R$3, [1]Hormel!$B$1:$B$576, 0) -1 + IF('[1]Score Sheet'!R413&gt;1000, MATCH('[1]Score Sheet'!R413, [1]Hormel!$D$1:$D$24, 0), '[1]Score Sheet'!R413))*'[1]Score Sheet'!R$5)
-(INDEX([1]Hormel!$G$1:$G$576, MATCH('[1]Score Sheet'!R$3, [1]Hormel!$B$1:$B$576, 0) -1 + IF('[1]Score Sheet'!R413&gt;1000, MATCH('[1]Score Sheet'!R413, [1]Hormel!$D$1:$D$24, 0), '[1]Score Sheet'!R413))*'[1]Score Sheet'!R$6))</f>
        <v>0</v>
      </c>
      <c r="T413" s="34"/>
      <c r="U413" s="34">
        <f>IF('[1]Score Sheet'!T413="", 0, 50 -(INDEX([1]Hormel!$E$1:$E$576, MATCH('[1]Score Sheet'!T$3, [1]Hormel!$B$1:$B$576, 0) -1 + IF('[1]Score Sheet'!T413&gt;1000, MATCH('[1]Score Sheet'!T413, [1]Hormel!$D$1:$D$24, 0), '[1]Score Sheet'!T413))*'[1]Score Sheet'!T$4)
-(INDEX([1]Hormel!$F$1:$F$576, MATCH('[1]Score Sheet'!T$3, [1]Hormel!$B$1:$B$576, 0) -1 + IF('[1]Score Sheet'!T413&gt;1000, MATCH('[1]Score Sheet'!T413, [1]Hormel!$D$1:$D$24, 0), '[1]Score Sheet'!T413))*'[1]Score Sheet'!T$5)
-(INDEX([1]Hormel!$G$1:$G$576, MATCH('[1]Score Sheet'!T$3, [1]Hormel!$B$1:$B$576, 0) -1 + IF('[1]Score Sheet'!T413&gt;1000, MATCH('[1]Score Sheet'!T413, [1]Hormel!$D$1:$D$24, 0), '[1]Score Sheet'!T413))*'[1]Score Sheet'!T$6))</f>
        <v>0</v>
      </c>
      <c r="Z413" s="35">
        <f t="shared" si="252"/>
        <v>0</v>
      </c>
      <c r="AA413">
        <f>RANK(Z413, $Z$1:$Z$4662)</f>
        <v>49</v>
      </c>
      <c r="AB413" t="str">
        <f>IF(Z413&lt;&gt;0, COUNTIF($AA$1:$AA$4662,AA413)-1, "")</f>
        <v/>
      </c>
      <c r="AF413">
        <f t="shared" si="253"/>
        <v>0</v>
      </c>
      <c r="AG413">
        <f>RANK(AF413,AF:AF)</f>
        <v>49</v>
      </c>
      <c r="AH413">
        <f t="shared" si="254"/>
        <v>0</v>
      </c>
      <c r="AI413">
        <f>RANK(AH413,AH:AH)</f>
        <v>48</v>
      </c>
      <c r="AJ413">
        <f t="shared" si="255"/>
        <v>0</v>
      </c>
      <c r="AK413">
        <f>RANK(AJ413,AJ:AJ)</f>
        <v>49</v>
      </c>
    </row>
    <row r="414" spans="1:37" x14ac:dyDescent="0.3">
      <c r="A414" s="36"/>
      <c r="B414" s="30"/>
      <c r="C414" s="30"/>
      <c r="E414" s="34">
        <f>IF('[1]Score Sheet'!D414="", 0, 50 -(INDEX([1]Hormel!$E$1:$E$576, MATCH('[1]Score Sheet'!D$3, [1]Hormel!$B$1:$B$576, 0) -1 + IF('[1]Score Sheet'!D414&gt;1000, MATCH('[1]Score Sheet'!D414, [1]Hormel!$D$1:$D$24, 0), '[1]Score Sheet'!D414))*'[1]Score Sheet'!D$4)
-(INDEX([1]Hormel!$F$1:$F$576, MATCH('[1]Score Sheet'!D$3, [1]Hormel!$B$1:$B$576, 0) -1 + IF('[1]Score Sheet'!D414&gt;1000, MATCH('[1]Score Sheet'!D414, [1]Hormel!$D$1:$D$24, 0), '[1]Score Sheet'!D414))*'[1]Score Sheet'!D$5)
-(INDEX([1]Hormel!$G$1:$G$576, MATCH('[1]Score Sheet'!D$3, [1]Hormel!$B$1:$B$576, 0) -1 + IF('[1]Score Sheet'!D414&gt;1000, MATCH('[1]Score Sheet'!D414, [1]Hormel!$D$1:$D$24, 0), '[1]Score Sheet'!D414))*'[1]Score Sheet'!D$6))</f>
        <v>0</v>
      </c>
      <c r="G414" s="34">
        <f>IF('[1]Score Sheet'!F414="", 0, 50 -(INDEX([1]Hormel!$E$1:$E$576, MATCH('[1]Score Sheet'!F$3, [1]Hormel!$B$1:$B$576, 0) -1 + IF('[1]Score Sheet'!F414&gt;1000, MATCH('[1]Score Sheet'!F414, [1]Hormel!$D$1:$D$24, 0), '[1]Score Sheet'!F414))*'[1]Score Sheet'!F$4)
-(INDEX([1]Hormel!$F$1:$F$576, MATCH('[1]Score Sheet'!F$3, [1]Hormel!$B$1:$B$576, 0) -1 + IF('[1]Score Sheet'!F414&gt;1000, MATCH('[1]Score Sheet'!F414, [1]Hormel!$D$1:$D$24, 0), '[1]Score Sheet'!F414))*'[1]Score Sheet'!F$5)
-(INDEX([1]Hormel!$G$1:$G$576, MATCH('[1]Score Sheet'!F$3, [1]Hormel!$B$1:$B$576, 0) -1 + IF('[1]Score Sheet'!F414&gt;1000, MATCH('[1]Score Sheet'!F414, [1]Hormel!$D$1:$D$24, 0), '[1]Score Sheet'!F414))*'[1]Score Sheet'!F$6))</f>
        <v>0</v>
      </c>
      <c r="I414" s="34">
        <f>IF('[1]Score Sheet'!H414="", 0, 50 -(INDEX([1]Hormel!$E$1:$E$576, MATCH('[1]Score Sheet'!H$3, [1]Hormel!$B$1:$B$576, 0) -1 + IF('[1]Score Sheet'!H414&gt;1000, MATCH('[1]Score Sheet'!H414, [1]Hormel!$D$1:$D$24, 0), '[1]Score Sheet'!H414))*'[1]Score Sheet'!H$4)
-(INDEX([1]Hormel!$F$1:$F$576, MATCH('[1]Score Sheet'!H$3, [1]Hormel!$B$1:$B$576, 0) -1 + IF('[1]Score Sheet'!H414&gt;1000, MATCH('[1]Score Sheet'!H414, [1]Hormel!$D$1:$D$24, 0), '[1]Score Sheet'!H414))*'[1]Score Sheet'!H$5)
-(INDEX([1]Hormel!$G$1:$G$576, MATCH('[1]Score Sheet'!H$3, [1]Hormel!$B$1:$B$576, 0) -1 + IF('[1]Score Sheet'!H414&gt;1000, MATCH('[1]Score Sheet'!H414, [1]Hormel!$D$1:$D$24, 0), '[1]Score Sheet'!H414))*'[1]Score Sheet'!H$6))</f>
        <v>0</v>
      </c>
      <c r="K414" s="34">
        <f>IF('[1]Score Sheet'!J414="", 0, 50 -(INDEX([1]Hormel!$E$1:$E$576, MATCH('[1]Score Sheet'!J$3, [1]Hormel!$B$1:$B$576, 0) -1 + IF('[1]Score Sheet'!J414&gt;1000, MATCH('[1]Score Sheet'!J414, [1]Hormel!$D$1:$D$24, 0), '[1]Score Sheet'!J414))*'[1]Score Sheet'!J$4)
-(INDEX([1]Hormel!$F$1:$F$576, MATCH('[1]Score Sheet'!J$3, [1]Hormel!$B$1:$B$576, 0) -1 + IF('[1]Score Sheet'!J414&gt;1000, MATCH('[1]Score Sheet'!J414, [1]Hormel!$D$1:$D$24, 0), '[1]Score Sheet'!J414))*'[1]Score Sheet'!J$5)
-(INDEX([1]Hormel!$G$1:$G$576, MATCH('[1]Score Sheet'!J$3, [1]Hormel!$B$1:$B$576, 0) -1 + IF('[1]Score Sheet'!J414&gt;1000, MATCH('[1]Score Sheet'!J414, [1]Hormel!$D$1:$D$24, 0), '[1]Score Sheet'!J414))*'[1]Score Sheet'!J$6))</f>
        <v>0</v>
      </c>
      <c r="M414" s="34">
        <f>IF('[1]Score Sheet'!L414="", 0, 50 -(INDEX([1]Hormel!$E$1:$E$576, MATCH('[1]Score Sheet'!L$3, [1]Hormel!$B$1:$B$576, 0) -1 + IF('[1]Score Sheet'!L414&gt;1000, MATCH('[1]Score Sheet'!L414, [1]Hormel!$D$1:$D$24, 0), '[1]Score Sheet'!L414))*'[1]Score Sheet'!L$4)
-(INDEX([1]Hormel!$F$1:$F$576, MATCH('[1]Score Sheet'!L$3, [1]Hormel!$B$1:$B$576, 0) -1 + IF('[1]Score Sheet'!L414&gt;1000, MATCH('[1]Score Sheet'!L414, [1]Hormel!$D$1:$D$24, 0), '[1]Score Sheet'!L414))*'[1]Score Sheet'!L$5)
-(INDEX([1]Hormel!$G$1:$G$576, MATCH('[1]Score Sheet'!L$3, [1]Hormel!$B$1:$B$576, 0) -1 + IF('[1]Score Sheet'!L414&gt;1000, MATCH('[1]Score Sheet'!L414, [1]Hormel!$D$1:$D$24, 0), '[1]Score Sheet'!L414))*'[1]Score Sheet'!L$6))</f>
        <v>0</v>
      </c>
      <c r="O414" s="34">
        <f>IF('[1]Score Sheet'!N414="", 0, 50 -(INDEX([1]Hormel!$E$1:$E$576, MATCH('[1]Score Sheet'!N$3, [1]Hormel!$B$1:$B$576, 0) -1 + IF('[1]Score Sheet'!N414&gt;1000, MATCH('[1]Score Sheet'!N414, [1]Hormel!$D$1:$D$24, 0), '[1]Score Sheet'!N414))*'[1]Score Sheet'!N$4)
-(INDEX([1]Hormel!$F$1:$F$576, MATCH('[1]Score Sheet'!N$3, [1]Hormel!$B$1:$B$576, 0) -1 + IF('[1]Score Sheet'!N414&gt;1000, MATCH('[1]Score Sheet'!N414, [1]Hormel!$D$1:$D$24, 0), '[1]Score Sheet'!N414))*'[1]Score Sheet'!N$5)
-(INDEX([1]Hormel!$G$1:$G$576, MATCH('[1]Score Sheet'!N$3, [1]Hormel!$B$1:$B$576, 0) -1 + IF('[1]Score Sheet'!N414&gt;1000, MATCH('[1]Score Sheet'!N414, [1]Hormel!$D$1:$D$24, 0), '[1]Score Sheet'!N414))*'[1]Score Sheet'!N$6))</f>
        <v>0</v>
      </c>
      <c r="Q414" s="34">
        <f>IF('[1]Score Sheet'!P414="", 0, 50 -(INDEX([1]Hormel!$E$1:$E$576, MATCH('[1]Score Sheet'!P$3, [1]Hormel!$B$1:$B$576, 0) -1 + IF('[1]Score Sheet'!P414&gt;1000, MATCH('[1]Score Sheet'!P414, [1]Hormel!$D$1:$D$24, 0), '[1]Score Sheet'!P414))*'[1]Score Sheet'!P$4)
-(INDEX([1]Hormel!$F$1:$F$576, MATCH('[1]Score Sheet'!P$3, [1]Hormel!$B$1:$B$576, 0) -1 + IF('[1]Score Sheet'!P414&gt;1000, MATCH('[1]Score Sheet'!P414, [1]Hormel!$D$1:$D$24, 0), '[1]Score Sheet'!P414))*'[1]Score Sheet'!P$5)
-(INDEX([1]Hormel!$G$1:$G$576, MATCH('[1]Score Sheet'!P$3, [1]Hormel!$B$1:$B$576, 0) -1 + IF('[1]Score Sheet'!P414&gt;1000, MATCH('[1]Score Sheet'!P414, [1]Hormel!$D$1:$D$24, 0), '[1]Score Sheet'!P414))*'[1]Score Sheet'!P$6))</f>
        <v>0</v>
      </c>
      <c r="S414" s="34">
        <f>IF('[1]Score Sheet'!R414="", 0, 50 -(INDEX([1]Hormel!$E$1:$E$576, MATCH('[1]Score Sheet'!R$3, [1]Hormel!$B$1:$B$576, 0) -1 + IF('[1]Score Sheet'!R414&gt;1000, MATCH('[1]Score Sheet'!R414, [1]Hormel!$D$1:$D$24, 0), '[1]Score Sheet'!R414))*'[1]Score Sheet'!R$4)
-(INDEX([1]Hormel!$F$1:$F$576, MATCH('[1]Score Sheet'!R$3, [1]Hormel!$B$1:$B$576, 0) -1 + IF('[1]Score Sheet'!R414&gt;1000, MATCH('[1]Score Sheet'!R414, [1]Hormel!$D$1:$D$24, 0), '[1]Score Sheet'!R414))*'[1]Score Sheet'!R$5)
-(INDEX([1]Hormel!$G$1:$G$576, MATCH('[1]Score Sheet'!R$3, [1]Hormel!$B$1:$B$576, 0) -1 + IF('[1]Score Sheet'!R414&gt;1000, MATCH('[1]Score Sheet'!R414, [1]Hormel!$D$1:$D$24, 0), '[1]Score Sheet'!R414))*'[1]Score Sheet'!R$6))</f>
        <v>0</v>
      </c>
      <c r="T414" s="29"/>
      <c r="U414" s="34">
        <f>IF('[1]Score Sheet'!T414="", 0, 50 -(INDEX([1]Hormel!$E$1:$E$576, MATCH('[1]Score Sheet'!T$3, [1]Hormel!$B$1:$B$576, 0) -1 + IF('[1]Score Sheet'!T414&gt;1000, MATCH('[1]Score Sheet'!T414, [1]Hormel!$D$1:$D$24, 0), '[1]Score Sheet'!T414))*'[1]Score Sheet'!T$4)
-(INDEX([1]Hormel!$F$1:$F$576, MATCH('[1]Score Sheet'!T$3, [1]Hormel!$B$1:$B$576, 0) -1 + IF('[1]Score Sheet'!T414&gt;1000, MATCH('[1]Score Sheet'!T414, [1]Hormel!$D$1:$D$24, 0), '[1]Score Sheet'!T414))*'[1]Score Sheet'!T$5)
-(INDEX([1]Hormel!$G$1:$G$576, MATCH('[1]Score Sheet'!T$3, [1]Hormel!$B$1:$B$576, 0) -1 + IF('[1]Score Sheet'!T414&gt;1000, MATCH('[1]Score Sheet'!T414, [1]Hormel!$D$1:$D$24, 0), '[1]Score Sheet'!T414))*'[1]Score Sheet'!T$6))</f>
        <v>0</v>
      </c>
      <c r="Z414" s="35">
        <f t="shared" si="252"/>
        <v>0</v>
      </c>
      <c r="AA414">
        <f>RANK(Z414, $Z$1:$Z$4662)</f>
        <v>49</v>
      </c>
      <c r="AB414" t="str">
        <f>IF(Z414&lt;&gt;0, COUNTIF($AA$1:$AA$4662,AA414)-1, "")</f>
        <v/>
      </c>
      <c r="AF414">
        <f t="shared" si="253"/>
        <v>0</v>
      </c>
      <c r="AG414">
        <f>RANK(AF414,AF:AF)</f>
        <v>49</v>
      </c>
      <c r="AH414">
        <f t="shared" si="254"/>
        <v>0</v>
      </c>
      <c r="AI414">
        <f>RANK(AH414,AH:AH)</f>
        <v>48</v>
      </c>
      <c r="AJ414">
        <f t="shared" si="255"/>
        <v>0</v>
      </c>
      <c r="AK414">
        <f>RANK(AJ414,AJ:AJ)</f>
        <v>49</v>
      </c>
    </row>
    <row r="415" spans="1:37" x14ac:dyDescent="0.3">
      <c r="A415" s="32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3"/>
      <c r="U415" s="43"/>
      <c r="V415" s="44"/>
      <c r="W415" s="44"/>
      <c r="X415" s="44"/>
      <c r="Y415" s="44"/>
      <c r="Z415" s="44"/>
      <c r="AA415" s="44"/>
      <c r="AB415" s="43"/>
      <c r="AC415" s="43"/>
      <c r="AD415" s="30"/>
      <c r="AE415" s="30"/>
      <c r="AF415" s="2"/>
      <c r="AG415" s="2"/>
      <c r="AH415" s="2"/>
      <c r="AI415" s="2"/>
      <c r="AJ415" s="2"/>
      <c r="AK415" s="2"/>
    </row>
    <row r="416" spans="1:37" x14ac:dyDescent="0.3">
      <c r="A416" s="24" t="s">
        <v>30</v>
      </c>
      <c r="B416" s="25"/>
      <c r="C416" s="25"/>
      <c r="D416" s="25" t="s">
        <v>32</v>
      </c>
      <c r="E416" s="25"/>
      <c r="F416" s="25" t="s">
        <v>33</v>
      </c>
      <c r="G416" s="25"/>
      <c r="H416" s="25" t="s">
        <v>34</v>
      </c>
      <c r="I416" s="25"/>
      <c r="J416" s="25" t="s">
        <v>35</v>
      </c>
      <c r="K416" s="25"/>
      <c r="L416" s="25" t="s">
        <v>36</v>
      </c>
      <c r="M416" s="25"/>
      <c r="N416" s="25" t="s">
        <v>37</v>
      </c>
      <c r="O416" s="25"/>
      <c r="P416" s="25" t="s">
        <v>38</v>
      </c>
      <c r="Q416" s="25"/>
      <c r="R416" s="25" t="s">
        <v>39</v>
      </c>
      <c r="S416" s="26"/>
      <c r="T416" s="26" t="s">
        <v>8</v>
      </c>
      <c r="U416" s="26"/>
      <c r="V416" s="25" t="s">
        <v>50</v>
      </c>
      <c r="W416" s="25" t="s">
        <v>79</v>
      </c>
      <c r="X416" s="25" t="s">
        <v>80</v>
      </c>
      <c r="Y416" s="25"/>
      <c r="Z416" s="27" t="s">
        <v>24</v>
      </c>
      <c r="AA416" s="28" t="s">
        <v>25</v>
      </c>
      <c r="AB416" s="29">
        <f t="shared" ref="AB416" si="256">SUM(Z417:Z420)-MIN(Z417:Z420)</f>
        <v>0</v>
      </c>
      <c r="AC416" s="29">
        <f>RANK(AB416, $AB$1:$AB$4662)</f>
        <v>27</v>
      </c>
      <c r="AD416" s="30" t="str">
        <f>IF(AB416&lt;&gt;0, COUNTIF($AC$1:$AC$4662,AC416)-1, "")</f>
        <v/>
      </c>
      <c r="AE416" s="30"/>
      <c r="AF416" s="31" t="s">
        <v>43</v>
      </c>
      <c r="AG416" s="31" t="s">
        <v>44</v>
      </c>
      <c r="AH416" s="31" t="s">
        <v>43</v>
      </c>
      <c r="AI416" s="31" t="s">
        <v>44</v>
      </c>
      <c r="AJ416" s="31" t="s">
        <v>43</v>
      </c>
      <c r="AK416" s="31" t="s">
        <v>44</v>
      </c>
    </row>
    <row r="417" spans="1:37" x14ac:dyDescent="0.3">
      <c r="A417" s="32"/>
      <c r="B417" s="30"/>
      <c r="C417" s="30"/>
      <c r="E417" s="34">
        <f>IF('[1]Score Sheet'!D417="", 0, 50 -(INDEX([1]Hormel!$E$1:$E$576, MATCH('[1]Score Sheet'!D$3, [1]Hormel!$B$1:$B$576, 0) -1 + IF('[1]Score Sheet'!D417&gt;1000, MATCH('[1]Score Sheet'!D417, [1]Hormel!$D$1:$D$24, 0), '[1]Score Sheet'!D417))*'[1]Score Sheet'!D$4)
-(INDEX([1]Hormel!$F$1:$F$576, MATCH('[1]Score Sheet'!D$3, [1]Hormel!$B$1:$B$576, 0) -1 + IF('[1]Score Sheet'!D417&gt;1000, MATCH('[1]Score Sheet'!D417, [1]Hormel!$D$1:$D$24, 0), '[1]Score Sheet'!D417))*'[1]Score Sheet'!D$5)
-(INDEX([1]Hormel!$G$1:$G$576, MATCH('[1]Score Sheet'!D$3, [1]Hormel!$B$1:$B$576, 0) -1 + IF('[1]Score Sheet'!D417&gt;1000, MATCH('[1]Score Sheet'!D417, [1]Hormel!$D$1:$D$24, 0), '[1]Score Sheet'!D417))*'[1]Score Sheet'!D$6))</f>
        <v>0</v>
      </c>
      <c r="G417" s="34">
        <f>IF('[1]Score Sheet'!F417="", 0, 50 -(INDEX([1]Hormel!$E$1:$E$576, MATCH('[1]Score Sheet'!F$3, [1]Hormel!$B$1:$B$576, 0) -1 + IF('[1]Score Sheet'!F417&gt;1000, MATCH('[1]Score Sheet'!F417, [1]Hormel!$D$1:$D$24, 0), '[1]Score Sheet'!F417))*'[1]Score Sheet'!F$4)
-(INDEX([1]Hormel!$F$1:$F$576, MATCH('[1]Score Sheet'!F$3, [1]Hormel!$B$1:$B$576, 0) -1 + IF('[1]Score Sheet'!F417&gt;1000, MATCH('[1]Score Sheet'!F417, [1]Hormel!$D$1:$D$24, 0), '[1]Score Sheet'!F417))*'[1]Score Sheet'!F$5)
-(INDEX([1]Hormel!$G$1:$G$576, MATCH('[1]Score Sheet'!F$3, [1]Hormel!$B$1:$B$576, 0) -1 + IF('[1]Score Sheet'!F417&gt;1000, MATCH('[1]Score Sheet'!F417, [1]Hormel!$D$1:$D$24, 0), '[1]Score Sheet'!F417))*'[1]Score Sheet'!F$6))</f>
        <v>0</v>
      </c>
      <c r="I417" s="34">
        <f>IF('[1]Score Sheet'!H417="", 0, 50 -(INDEX([1]Hormel!$E$1:$E$576, MATCH('[1]Score Sheet'!H$3, [1]Hormel!$B$1:$B$576, 0) -1 + IF('[1]Score Sheet'!H417&gt;1000, MATCH('[1]Score Sheet'!H417, [1]Hormel!$D$1:$D$24, 0), '[1]Score Sheet'!H417))*'[1]Score Sheet'!H$4)
-(INDEX([1]Hormel!$F$1:$F$576, MATCH('[1]Score Sheet'!H$3, [1]Hormel!$B$1:$B$576, 0) -1 + IF('[1]Score Sheet'!H417&gt;1000, MATCH('[1]Score Sheet'!H417, [1]Hormel!$D$1:$D$24, 0), '[1]Score Sheet'!H417))*'[1]Score Sheet'!H$5)
-(INDEX([1]Hormel!$G$1:$G$576, MATCH('[1]Score Sheet'!H$3, [1]Hormel!$B$1:$B$576, 0) -1 + IF('[1]Score Sheet'!H417&gt;1000, MATCH('[1]Score Sheet'!H417, [1]Hormel!$D$1:$D$24, 0), '[1]Score Sheet'!H417))*'[1]Score Sheet'!H$6))</f>
        <v>0</v>
      </c>
      <c r="K417" s="34">
        <f>IF('[1]Score Sheet'!J417="", 0, 50 -(INDEX([1]Hormel!$E$1:$E$576, MATCH('[1]Score Sheet'!J$3, [1]Hormel!$B$1:$B$576, 0) -1 + IF('[1]Score Sheet'!J417&gt;1000, MATCH('[1]Score Sheet'!J417, [1]Hormel!$D$1:$D$24, 0), '[1]Score Sheet'!J417))*'[1]Score Sheet'!J$4)
-(INDEX([1]Hormel!$F$1:$F$576, MATCH('[1]Score Sheet'!J$3, [1]Hormel!$B$1:$B$576, 0) -1 + IF('[1]Score Sheet'!J417&gt;1000, MATCH('[1]Score Sheet'!J417, [1]Hormel!$D$1:$D$24, 0), '[1]Score Sheet'!J417))*'[1]Score Sheet'!J$5)
-(INDEX([1]Hormel!$G$1:$G$576, MATCH('[1]Score Sheet'!J$3, [1]Hormel!$B$1:$B$576, 0) -1 + IF('[1]Score Sheet'!J417&gt;1000, MATCH('[1]Score Sheet'!J417, [1]Hormel!$D$1:$D$24, 0), '[1]Score Sheet'!J417))*'[1]Score Sheet'!J$6))</f>
        <v>0</v>
      </c>
      <c r="M417" s="34">
        <f>IF('[1]Score Sheet'!L417="", 0, 50 -(INDEX([1]Hormel!$E$1:$E$576, MATCH('[1]Score Sheet'!L$3, [1]Hormel!$B$1:$B$576, 0) -1 + IF('[1]Score Sheet'!L417&gt;1000, MATCH('[1]Score Sheet'!L417, [1]Hormel!$D$1:$D$24, 0), '[1]Score Sheet'!L417))*'[1]Score Sheet'!L$4)
-(INDEX([1]Hormel!$F$1:$F$576, MATCH('[1]Score Sheet'!L$3, [1]Hormel!$B$1:$B$576, 0) -1 + IF('[1]Score Sheet'!L417&gt;1000, MATCH('[1]Score Sheet'!L417, [1]Hormel!$D$1:$D$24, 0), '[1]Score Sheet'!L417))*'[1]Score Sheet'!L$5)
-(INDEX([1]Hormel!$G$1:$G$576, MATCH('[1]Score Sheet'!L$3, [1]Hormel!$B$1:$B$576, 0) -1 + IF('[1]Score Sheet'!L417&gt;1000, MATCH('[1]Score Sheet'!L417, [1]Hormel!$D$1:$D$24, 0), '[1]Score Sheet'!L417))*'[1]Score Sheet'!L$6))</f>
        <v>0</v>
      </c>
      <c r="O417" s="34">
        <f>IF('[1]Score Sheet'!N417="", 0, 50 -(INDEX([1]Hormel!$E$1:$E$576, MATCH('[1]Score Sheet'!N$3, [1]Hormel!$B$1:$B$576, 0) -1 + IF('[1]Score Sheet'!N417&gt;1000, MATCH('[1]Score Sheet'!N417, [1]Hormel!$D$1:$D$24, 0), '[1]Score Sheet'!N417))*'[1]Score Sheet'!N$4)
-(INDEX([1]Hormel!$F$1:$F$576, MATCH('[1]Score Sheet'!N$3, [1]Hormel!$B$1:$B$576, 0) -1 + IF('[1]Score Sheet'!N417&gt;1000, MATCH('[1]Score Sheet'!N417, [1]Hormel!$D$1:$D$24, 0), '[1]Score Sheet'!N417))*'[1]Score Sheet'!N$5)
-(INDEX([1]Hormel!$G$1:$G$576, MATCH('[1]Score Sheet'!N$3, [1]Hormel!$B$1:$B$576, 0) -1 + IF('[1]Score Sheet'!N417&gt;1000, MATCH('[1]Score Sheet'!N417, [1]Hormel!$D$1:$D$24, 0), '[1]Score Sheet'!N417))*'[1]Score Sheet'!N$6))</f>
        <v>0</v>
      </c>
      <c r="Q417" s="34">
        <f>IF('[1]Score Sheet'!P417="", 0, 50 -(INDEX([1]Hormel!$E$1:$E$576, MATCH('[1]Score Sheet'!P$3, [1]Hormel!$B$1:$B$576, 0) -1 + IF('[1]Score Sheet'!P417&gt;1000, MATCH('[1]Score Sheet'!P417, [1]Hormel!$D$1:$D$24, 0), '[1]Score Sheet'!P417))*'[1]Score Sheet'!P$4)
-(INDEX([1]Hormel!$F$1:$F$576, MATCH('[1]Score Sheet'!P$3, [1]Hormel!$B$1:$B$576, 0) -1 + IF('[1]Score Sheet'!P417&gt;1000, MATCH('[1]Score Sheet'!P417, [1]Hormel!$D$1:$D$24, 0), '[1]Score Sheet'!P417))*'[1]Score Sheet'!P$5)
-(INDEX([1]Hormel!$G$1:$G$576, MATCH('[1]Score Sheet'!P$3, [1]Hormel!$B$1:$B$576, 0) -1 + IF('[1]Score Sheet'!P417&gt;1000, MATCH('[1]Score Sheet'!P417, [1]Hormel!$D$1:$D$24, 0), '[1]Score Sheet'!P417))*'[1]Score Sheet'!P$6))</f>
        <v>0</v>
      </c>
      <c r="S417" s="34">
        <f>IF('[1]Score Sheet'!R417="", 0, 50 -(INDEX([1]Hormel!$E$1:$E$576, MATCH('[1]Score Sheet'!R$3, [1]Hormel!$B$1:$B$576, 0) -1 + IF('[1]Score Sheet'!R417&gt;1000, MATCH('[1]Score Sheet'!R417, [1]Hormel!$D$1:$D$24, 0), '[1]Score Sheet'!R417))*'[1]Score Sheet'!R$4)
-(INDEX([1]Hormel!$F$1:$F$576, MATCH('[1]Score Sheet'!R$3, [1]Hormel!$B$1:$B$576, 0) -1 + IF('[1]Score Sheet'!R417&gt;1000, MATCH('[1]Score Sheet'!R417, [1]Hormel!$D$1:$D$24, 0), '[1]Score Sheet'!R417))*'[1]Score Sheet'!R$5)
-(INDEX([1]Hormel!$G$1:$G$576, MATCH('[1]Score Sheet'!R$3, [1]Hormel!$B$1:$B$576, 0) -1 + IF('[1]Score Sheet'!R417&gt;1000, MATCH('[1]Score Sheet'!R417, [1]Hormel!$D$1:$D$24, 0), '[1]Score Sheet'!R417))*'[1]Score Sheet'!R$6))</f>
        <v>0</v>
      </c>
      <c r="T417" s="34"/>
      <c r="U417" s="34">
        <f>IF('[1]Score Sheet'!T417="", 0, 50 -(INDEX([1]Hormel!$E$1:$E$576, MATCH('[1]Score Sheet'!T$3, [1]Hormel!$B$1:$B$576, 0) -1 + IF('[1]Score Sheet'!T417&gt;1000, MATCH('[1]Score Sheet'!T417, [1]Hormel!$D$1:$D$24, 0), '[1]Score Sheet'!T417))*'[1]Score Sheet'!T$4)
-(INDEX([1]Hormel!$F$1:$F$576, MATCH('[1]Score Sheet'!T$3, [1]Hormel!$B$1:$B$576, 0) -1 + IF('[1]Score Sheet'!T417&gt;1000, MATCH('[1]Score Sheet'!T417, [1]Hormel!$D$1:$D$24, 0), '[1]Score Sheet'!T417))*'[1]Score Sheet'!T$5)
-(INDEX([1]Hormel!$G$1:$G$576, MATCH('[1]Score Sheet'!T$3, [1]Hormel!$B$1:$B$576, 0) -1 + IF('[1]Score Sheet'!T417&gt;1000, MATCH('[1]Score Sheet'!T417, [1]Hormel!$D$1:$D$24, 0), '[1]Score Sheet'!T417))*'[1]Score Sheet'!T$6))</f>
        <v>0</v>
      </c>
      <c r="Z417" s="35">
        <f t="shared" ref="Z417:Z420" si="257">SUM(E417,G417,I417,K417,M417,O417,Q417,S417,U417,V417,W417,X417,Y417)</f>
        <v>0</v>
      </c>
      <c r="AA417">
        <f>RANK(Z417, $Z$1:$Z$4662)</f>
        <v>49</v>
      </c>
      <c r="AB417" t="str">
        <f>IF(Z417&lt;&gt;0, COUNTIF($AA$1:$AA$4662,AA417)-1, "")</f>
        <v/>
      </c>
      <c r="AF417">
        <f t="shared" ref="AF417:AF420" si="258">SUM(U417,S417,Q417,O417,M417,K417,I417,G417,E417,)</f>
        <v>0</v>
      </c>
      <c r="AG417">
        <f>RANK(AF417,AF:AF)</f>
        <v>49</v>
      </c>
      <c r="AH417">
        <f t="shared" ref="AH417:AH420" si="259">SUM(Y417,X417+W417,V417)</f>
        <v>0</v>
      </c>
      <c r="AI417">
        <f>RANK(AH417,AH:AH)</f>
        <v>48</v>
      </c>
      <c r="AJ417">
        <f t="shared" ref="AJ417:AJ420" si="260">AH417+AF417</f>
        <v>0</v>
      </c>
      <c r="AK417">
        <f>RANK(AJ417,AJ:AJ)</f>
        <v>49</v>
      </c>
    </row>
    <row r="418" spans="1:37" x14ac:dyDescent="0.3">
      <c r="A418" s="32"/>
      <c r="B418" s="30"/>
      <c r="C418" s="30"/>
      <c r="E418" s="34">
        <f>IF('[1]Score Sheet'!D418="", 0, 50 -(INDEX([1]Hormel!$E$1:$E$576, MATCH('[1]Score Sheet'!D$3, [1]Hormel!$B$1:$B$576, 0) -1 + IF('[1]Score Sheet'!D418&gt;1000, MATCH('[1]Score Sheet'!D418, [1]Hormel!$D$1:$D$24, 0), '[1]Score Sheet'!D418))*'[1]Score Sheet'!D$4)
-(INDEX([1]Hormel!$F$1:$F$576, MATCH('[1]Score Sheet'!D$3, [1]Hormel!$B$1:$B$576, 0) -1 + IF('[1]Score Sheet'!D418&gt;1000, MATCH('[1]Score Sheet'!D418, [1]Hormel!$D$1:$D$24, 0), '[1]Score Sheet'!D418))*'[1]Score Sheet'!D$5)
-(INDEX([1]Hormel!$G$1:$G$576, MATCH('[1]Score Sheet'!D$3, [1]Hormel!$B$1:$B$576, 0) -1 + IF('[1]Score Sheet'!D418&gt;1000, MATCH('[1]Score Sheet'!D418, [1]Hormel!$D$1:$D$24, 0), '[1]Score Sheet'!D418))*'[1]Score Sheet'!D$6))</f>
        <v>0</v>
      </c>
      <c r="G418" s="34">
        <f>IF('[1]Score Sheet'!F418="", 0, 50 -(INDEX([1]Hormel!$E$1:$E$576, MATCH('[1]Score Sheet'!F$3, [1]Hormel!$B$1:$B$576, 0) -1 + IF('[1]Score Sheet'!F418&gt;1000, MATCH('[1]Score Sheet'!F418, [1]Hormel!$D$1:$D$24, 0), '[1]Score Sheet'!F418))*'[1]Score Sheet'!F$4)
-(INDEX([1]Hormel!$F$1:$F$576, MATCH('[1]Score Sheet'!F$3, [1]Hormel!$B$1:$B$576, 0) -1 + IF('[1]Score Sheet'!F418&gt;1000, MATCH('[1]Score Sheet'!F418, [1]Hormel!$D$1:$D$24, 0), '[1]Score Sheet'!F418))*'[1]Score Sheet'!F$5)
-(INDEX([1]Hormel!$G$1:$G$576, MATCH('[1]Score Sheet'!F$3, [1]Hormel!$B$1:$B$576, 0) -1 + IF('[1]Score Sheet'!F418&gt;1000, MATCH('[1]Score Sheet'!F418, [1]Hormel!$D$1:$D$24, 0), '[1]Score Sheet'!F418))*'[1]Score Sheet'!F$6))</f>
        <v>0</v>
      </c>
      <c r="I418" s="34">
        <f>IF('[1]Score Sheet'!H418="", 0, 50 -(INDEX([1]Hormel!$E$1:$E$576, MATCH('[1]Score Sheet'!H$3, [1]Hormel!$B$1:$B$576, 0) -1 + IF('[1]Score Sheet'!H418&gt;1000, MATCH('[1]Score Sheet'!H418, [1]Hormel!$D$1:$D$24, 0), '[1]Score Sheet'!H418))*'[1]Score Sheet'!H$4)
-(INDEX([1]Hormel!$F$1:$F$576, MATCH('[1]Score Sheet'!H$3, [1]Hormel!$B$1:$B$576, 0) -1 + IF('[1]Score Sheet'!H418&gt;1000, MATCH('[1]Score Sheet'!H418, [1]Hormel!$D$1:$D$24, 0), '[1]Score Sheet'!H418))*'[1]Score Sheet'!H$5)
-(INDEX([1]Hormel!$G$1:$G$576, MATCH('[1]Score Sheet'!H$3, [1]Hormel!$B$1:$B$576, 0) -1 + IF('[1]Score Sheet'!H418&gt;1000, MATCH('[1]Score Sheet'!H418, [1]Hormel!$D$1:$D$24, 0), '[1]Score Sheet'!H418))*'[1]Score Sheet'!H$6))</f>
        <v>0</v>
      </c>
      <c r="K418" s="34">
        <f>IF('[1]Score Sheet'!J418="", 0, 50 -(INDEX([1]Hormel!$E$1:$E$576, MATCH('[1]Score Sheet'!J$3, [1]Hormel!$B$1:$B$576, 0) -1 + IF('[1]Score Sheet'!J418&gt;1000, MATCH('[1]Score Sheet'!J418, [1]Hormel!$D$1:$D$24, 0), '[1]Score Sheet'!J418))*'[1]Score Sheet'!J$4)
-(INDEX([1]Hormel!$F$1:$F$576, MATCH('[1]Score Sheet'!J$3, [1]Hormel!$B$1:$B$576, 0) -1 + IF('[1]Score Sheet'!J418&gt;1000, MATCH('[1]Score Sheet'!J418, [1]Hormel!$D$1:$D$24, 0), '[1]Score Sheet'!J418))*'[1]Score Sheet'!J$5)
-(INDEX([1]Hormel!$G$1:$G$576, MATCH('[1]Score Sheet'!J$3, [1]Hormel!$B$1:$B$576, 0) -1 + IF('[1]Score Sheet'!J418&gt;1000, MATCH('[1]Score Sheet'!J418, [1]Hormel!$D$1:$D$24, 0), '[1]Score Sheet'!J418))*'[1]Score Sheet'!J$6))</f>
        <v>0</v>
      </c>
      <c r="M418" s="34">
        <f>IF('[1]Score Sheet'!L418="", 0, 50 -(INDEX([1]Hormel!$E$1:$E$576, MATCH('[1]Score Sheet'!L$3, [1]Hormel!$B$1:$B$576, 0) -1 + IF('[1]Score Sheet'!L418&gt;1000, MATCH('[1]Score Sheet'!L418, [1]Hormel!$D$1:$D$24, 0), '[1]Score Sheet'!L418))*'[1]Score Sheet'!L$4)
-(INDEX([1]Hormel!$F$1:$F$576, MATCH('[1]Score Sheet'!L$3, [1]Hormel!$B$1:$B$576, 0) -1 + IF('[1]Score Sheet'!L418&gt;1000, MATCH('[1]Score Sheet'!L418, [1]Hormel!$D$1:$D$24, 0), '[1]Score Sheet'!L418))*'[1]Score Sheet'!L$5)
-(INDEX([1]Hormel!$G$1:$G$576, MATCH('[1]Score Sheet'!L$3, [1]Hormel!$B$1:$B$576, 0) -1 + IF('[1]Score Sheet'!L418&gt;1000, MATCH('[1]Score Sheet'!L418, [1]Hormel!$D$1:$D$24, 0), '[1]Score Sheet'!L418))*'[1]Score Sheet'!L$6))</f>
        <v>0</v>
      </c>
      <c r="O418" s="34">
        <f>IF('[1]Score Sheet'!N418="", 0, 50 -(INDEX([1]Hormel!$E$1:$E$576, MATCH('[1]Score Sheet'!N$3, [1]Hormel!$B$1:$B$576, 0) -1 + IF('[1]Score Sheet'!N418&gt;1000, MATCH('[1]Score Sheet'!N418, [1]Hormel!$D$1:$D$24, 0), '[1]Score Sheet'!N418))*'[1]Score Sheet'!N$4)
-(INDEX([1]Hormel!$F$1:$F$576, MATCH('[1]Score Sheet'!N$3, [1]Hormel!$B$1:$B$576, 0) -1 + IF('[1]Score Sheet'!N418&gt;1000, MATCH('[1]Score Sheet'!N418, [1]Hormel!$D$1:$D$24, 0), '[1]Score Sheet'!N418))*'[1]Score Sheet'!N$5)
-(INDEX([1]Hormel!$G$1:$G$576, MATCH('[1]Score Sheet'!N$3, [1]Hormel!$B$1:$B$576, 0) -1 + IF('[1]Score Sheet'!N418&gt;1000, MATCH('[1]Score Sheet'!N418, [1]Hormel!$D$1:$D$24, 0), '[1]Score Sheet'!N418))*'[1]Score Sheet'!N$6))</f>
        <v>0</v>
      </c>
      <c r="Q418" s="34">
        <f>IF('[1]Score Sheet'!P418="", 0, 50 -(INDEX([1]Hormel!$E$1:$E$576, MATCH('[1]Score Sheet'!P$3, [1]Hormel!$B$1:$B$576, 0) -1 + IF('[1]Score Sheet'!P418&gt;1000, MATCH('[1]Score Sheet'!P418, [1]Hormel!$D$1:$D$24, 0), '[1]Score Sheet'!P418))*'[1]Score Sheet'!P$4)
-(INDEX([1]Hormel!$F$1:$F$576, MATCH('[1]Score Sheet'!P$3, [1]Hormel!$B$1:$B$576, 0) -1 + IF('[1]Score Sheet'!P418&gt;1000, MATCH('[1]Score Sheet'!P418, [1]Hormel!$D$1:$D$24, 0), '[1]Score Sheet'!P418))*'[1]Score Sheet'!P$5)
-(INDEX([1]Hormel!$G$1:$G$576, MATCH('[1]Score Sheet'!P$3, [1]Hormel!$B$1:$B$576, 0) -1 + IF('[1]Score Sheet'!P418&gt;1000, MATCH('[1]Score Sheet'!P418, [1]Hormel!$D$1:$D$24, 0), '[1]Score Sheet'!P418))*'[1]Score Sheet'!P$6))</f>
        <v>0</v>
      </c>
      <c r="S418" s="34">
        <f>IF('[1]Score Sheet'!R418="", 0, 50 -(INDEX([1]Hormel!$E$1:$E$576, MATCH('[1]Score Sheet'!R$3, [1]Hormel!$B$1:$B$576, 0) -1 + IF('[1]Score Sheet'!R418&gt;1000, MATCH('[1]Score Sheet'!R418, [1]Hormel!$D$1:$D$24, 0), '[1]Score Sheet'!R418))*'[1]Score Sheet'!R$4)
-(INDEX([1]Hormel!$F$1:$F$576, MATCH('[1]Score Sheet'!R$3, [1]Hormel!$B$1:$B$576, 0) -1 + IF('[1]Score Sheet'!R418&gt;1000, MATCH('[1]Score Sheet'!R418, [1]Hormel!$D$1:$D$24, 0), '[1]Score Sheet'!R418))*'[1]Score Sheet'!R$5)
-(INDEX([1]Hormel!$G$1:$G$576, MATCH('[1]Score Sheet'!R$3, [1]Hormel!$B$1:$B$576, 0) -1 + IF('[1]Score Sheet'!R418&gt;1000, MATCH('[1]Score Sheet'!R418, [1]Hormel!$D$1:$D$24, 0), '[1]Score Sheet'!R418))*'[1]Score Sheet'!R$6))</f>
        <v>0</v>
      </c>
      <c r="T418" s="34"/>
      <c r="U418" s="34">
        <f>IF('[1]Score Sheet'!T418="", 0, 50 -(INDEX([1]Hormel!$E$1:$E$576, MATCH('[1]Score Sheet'!T$3, [1]Hormel!$B$1:$B$576, 0) -1 + IF('[1]Score Sheet'!T418&gt;1000, MATCH('[1]Score Sheet'!T418, [1]Hormel!$D$1:$D$24, 0), '[1]Score Sheet'!T418))*'[1]Score Sheet'!T$4)
-(INDEX([1]Hormel!$F$1:$F$576, MATCH('[1]Score Sheet'!T$3, [1]Hormel!$B$1:$B$576, 0) -1 + IF('[1]Score Sheet'!T418&gt;1000, MATCH('[1]Score Sheet'!T418, [1]Hormel!$D$1:$D$24, 0), '[1]Score Sheet'!T418))*'[1]Score Sheet'!T$5)
-(INDEX([1]Hormel!$G$1:$G$576, MATCH('[1]Score Sheet'!T$3, [1]Hormel!$B$1:$B$576, 0) -1 + IF('[1]Score Sheet'!T418&gt;1000, MATCH('[1]Score Sheet'!T418, [1]Hormel!$D$1:$D$24, 0), '[1]Score Sheet'!T418))*'[1]Score Sheet'!T$6))</f>
        <v>0</v>
      </c>
      <c r="Z418" s="35">
        <f t="shared" si="257"/>
        <v>0</v>
      </c>
      <c r="AA418">
        <f>RANK(Z418, $Z$1:$Z$4662)</f>
        <v>49</v>
      </c>
      <c r="AB418" t="str">
        <f>IF(Z418&lt;&gt;0, COUNTIF($AA$1:$AA$4662,AA418)-1, "")</f>
        <v/>
      </c>
      <c r="AF418">
        <f t="shared" si="258"/>
        <v>0</v>
      </c>
      <c r="AG418">
        <f>RANK(AF418,AF:AF)</f>
        <v>49</v>
      </c>
      <c r="AH418">
        <f t="shared" si="259"/>
        <v>0</v>
      </c>
      <c r="AI418">
        <f>RANK(AH418,AH:AH)</f>
        <v>48</v>
      </c>
      <c r="AJ418">
        <f t="shared" si="260"/>
        <v>0</v>
      </c>
      <c r="AK418">
        <f>RANK(AJ418,AJ:AJ)</f>
        <v>49</v>
      </c>
    </row>
    <row r="419" spans="1:37" x14ac:dyDescent="0.3">
      <c r="A419" s="32"/>
      <c r="B419" s="30"/>
      <c r="C419" s="30"/>
      <c r="E419" s="34">
        <f>IF('[1]Score Sheet'!D419="", 0, 50 -(INDEX([1]Hormel!$E$1:$E$576, MATCH('[1]Score Sheet'!D$3, [1]Hormel!$B$1:$B$576, 0) -1 + IF('[1]Score Sheet'!D419&gt;1000, MATCH('[1]Score Sheet'!D419, [1]Hormel!$D$1:$D$24, 0), '[1]Score Sheet'!D419))*'[1]Score Sheet'!D$4)
-(INDEX([1]Hormel!$F$1:$F$576, MATCH('[1]Score Sheet'!D$3, [1]Hormel!$B$1:$B$576, 0) -1 + IF('[1]Score Sheet'!D419&gt;1000, MATCH('[1]Score Sheet'!D419, [1]Hormel!$D$1:$D$24, 0), '[1]Score Sheet'!D419))*'[1]Score Sheet'!D$5)
-(INDEX([1]Hormel!$G$1:$G$576, MATCH('[1]Score Sheet'!D$3, [1]Hormel!$B$1:$B$576, 0) -1 + IF('[1]Score Sheet'!D419&gt;1000, MATCH('[1]Score Sheet'!D419, [1]Hormel!$D$1:$D$24, 0), '[1]Score Sheet'!D419))*'[1]Score Sheet'!D$6))</f>
        <v>0</v>
      </c>
      <c r="G419" s="34">
        <f>IF('[1]Score Sheet'!F419="", 0, 50 -(INDEX([1]Hormel!$E$1:$E$576, MATCH('[1]Score Sheet'!F$3, [1]Hormel!$B$1:$B$576, 0) -1 + IF('[1]Score Sheet'!F419&gt;1000, MATCH('[1]Score Sheet'!F419, [1]Hormel!$D$1:$D$24, 0), '[1]Score Sheet'!F419))*'[1]Score Sheet'!F$4)
-(INDEX([1]Hormel!$F$1:$F$576, MATCH('[1]Score Sheet'!F$3, [1]Hormel!$B$1:$B$576, 0) -1 + IF('[1]Score Sheet'!F419&gt;1000, MATCH('[1]Score Sheet'!F419, [1]Hormel!$D$1:$D$24, 0), '[1]Score Sheet'!F419))*'[1]Score Sheet'!F$5)
-(INDEX([1]Hormel!$G$1:$G$576, MATCH('[1]Score Sheet'!F$3, [1]Hormel!$B$1:$B$576, 0) -1 + IF('[1]Score Sheet'!F419&gt;1000, MATCH('[1]Score Sheet'!F419, [1]Hormel!$D$1:$D$24, 0), '[1]Score Sheet'!F419))*'[1]Score Sheet'!F$6))</f>
        <v>0</v>
      </c>
      <c r="I419" s="34">
        <f>IF('[1]Score Sheet'!H419="", 0, 50 -(INDEX([1]Hormel!$E$1:$E$576, MATCH('[1]Score Sheet'!H$3, [1]Hormel!$B$1:$B$576, 0) -1 + IF('[1]Score Sheet'!H419&gt;1000, MATCH('[1]Score Sheet'!H419, [1]Hormel!$D$1:$D$24, 0), '[1]Score Sheet'!H419))*'[1]Score Sheet'!H$4)
-(INDEX([1]Hormel!$F$1:$F$576, MATCH('[1]Score Sheet'!H$3, [1]Hormel!$B$1:$B$576, 0) -1 + IF('[1]Score Sheet'!H419&gt;1000, MATCH('[1]Score Sheet'!H419, [1]Hormel!$D$1:$D$24, 0), '[1]Score Sheet'!H419))*'[1]Score Sheet'!H$5)
-(INDEX([1]Hormel!$G$1:$G$576, MATCH('[1]Score Sheet'!H$3, [1]Hormel!$B$1:$B$576, 0) -1 + IF('[1]Score Sheet'!H419&gt;1000, MATCH('[1]Score Sheet'!H419, [1]Hormel!$D$1:$D$24, 0), '[1]Score Sheet'!H419))*'[1]Score Sheet'!H$6))</f>
        <v>0</v>
      </c>
      <c r="K419" s="34">
        <f>IF('[1]Score Sheet'!J419="", 0, 50 -(INDEX([1]Hormel!$E$1:$E$576, MATCH('[1]Score Sheet'!J$3, [1]Hormel!$B$1:$B$576, 0) -1 + IF('[1]Score Sheet'!J419&gt;1000, MATCH('[1]Score Sheet'!J419, [1]Hormel!$D$1:$D$24, 0), '[1]Score Sheet'!J419))*'[1]Score Sheet'!J$4)
-(INDEX([1]Hormel!$F$1:$F$576, MATCH('[1]Score Sheet'!J$3, [1]Hormel!$B$1:$B$576, 0) -1 + IF('[1]Score Sheet'!J419&gt;1000, MATCH('[1]Score Sheet'!J419, [1]Hormel!$D$1:$D$24, 0), '[1]Score Sheet'!J419))*'[1]Score Sheet'!J$5)
-(INDEX([1]Hormel!$G$1:$G$576, MATCH('[1]Score Sheet'!J$3, [1]Hormel!$B$1:$B$576, 0) -1 + IF('[1]Score Sheet'!J419&gt;1000, MATCH('[1]Score Sheet'!J419, [1]Hormel!$D$1:$D$24, 0), '[1]Score Sheet'!J419))*'[1]Score Sheet'!J$6))</f>
        <v>0</v>
      </c>
      <c r="M419" s="34">
        <f>IF('[1]Score Sheet'!L419="", 0, 50 -(INDEX([1]Hormel!$E$1:$E$576, MATCH('[1]Score Sheet'!L$3, [1]Hormel!$B$1:$B$576, 0) -1 + IF('[1]Score Sheet'!L419&gt;1000, MATCH('[1]Score Sheet'!L419, [1]Hormel!$D$1:$D$24, 0), '[1]Score Sheet'!L419))*'[1]Score Sheet'!L$4)
-(INDEX([1]Hormel!$F$1:$F$576, MATCH('[1]Score Sheet'!L$3, [1]Hormel!$B$1:$B$576, 0) -1 + IF('[1]Score Sheet'!L419&gt;1000, MATCH('[1]Score Sheet'!L419, [1]Hormel!$D$1:$D$24, 0), '[1]Score Sheet'!L419))*'[1]Score Sheet'!L$5)
-(INDEX([1]Hormel!$G$1:$G$576, MATCH('[1]Score Sheet'!L$3, [1]Hormel!$B$1:$B$576, 0) -1 + IF('[1]Score Sheet'!L419&gt;1000, MATCH('[1]Score Sheet'!L419, [1]Hormel!$D$1:$D$24, 0), '[1]Score Sheet'!L419))*'[1]Score Sheet'!L$6))</f>
        <v>0</v>
      </c>
      <c r="O419" s="34">
        <f>IF('[1]Score Sheet'!N419="", 0, 50 -(INDEX([1]Hormel!$E$1:$E$576, MATCH('[1]Score Sheet'!N$3, [1]Hormel!$B$1:$B$576, 0) -1 + IF('[1]Score Sheet'!N419&gt;1000, MATCH('[1]Score Sheet'!N419, [1]Hormel!$D$1:$D$24, 0), '[1]Score Sheet'!N419))*'[1]Score Sheet'!N$4)
-(INDEX([1]Hormel!$F$1:$F$576, MATCH('[1]Score Sheet'!N$3, [1]Hormel!$B$1:$B$576, 0) -1 + IF('[1]Score Sheet'!N419&gt;1000, MATCH('[1]Score Sheet'!N419, [1]Hormel!$D$1:$D$24, 0), '[1]Score Sheet'!N419))*'[1]Score Sheet'!N$5)
-(INDEX([1]Hormel!$G$1:$G$576, MATCH('[1]Score Sheet'!N$3, [1]Hormel!$B$1:$B$576, 0) -1 + IF('[1]Score Sheet'!N419&gt;1000, MATCH('[1]Score Sheet'!N419, [1]Hormel!$D$1:$D$24, 0), '[1]Score Sheet'!N419))*'[1]Score Sheet'!N$6))</f>
        <v>0</v>
      </c>
      <c r="Q419" s="34">
        <f>IF('[1]Score Sheet'!P419="", 0, 50 -(INDEX([1]Hormel!$E$1:$E$576, MATCH('[1]Score Sheet'!P$3, [1]Hormel!$B$1:$B$576, 0) -1 + IF('[1]Score Sheet'!P419&gt;1000, MATCH('[1]Score Sheet'!P419, [1]Hormel!$D$1:$D$24, 0), '[1]Score Sheet'!P419))*'[1]Score Sheet'!P$4)
-(INDEX([1]Hormel!$F$1:$F$576, MATCH('[1]Score Sheet'!P$3, [1]Hormel!$B$1:$B$576, 0) -1 + IF('[1]Score Sheet'!P419&gt;1000, MATCH('[1]Score Sheet'!P419, [1]Hormel!$D$1:$D$24, 0), '[1]Score Sheet'!P419))*'[1]Score Sheet'!P$5)
-(INDEX([1]Hormel!$G$1:$G$576, MATCH('[1]Score Sheet'!P$3, [1]Hormel!$B$1:$B$576, 0) -1 + IF('[1]Score Sheet'!P419&gt;1000, MATCH('[1]Score Sheet'!P419, [1]Hormel!$D$1:$D$24, 0), '[1]Score Sheet'!P419))*'[1]Score Sheet'!P$6))</f>
        <v>0</v>
      </c>
      <c r="S419" s="34">
        <f>IF('[1]Score Sheet'!R419="", 0, 50 -(INDEX([1]Hormel!$E$1:$E$576, MATCH('[1]Score Sheet'!R$3, [1]Hormel!$B$1:$B$576, 0) -1 + IF('[1]Score Sheet'!R419&gt;1000, MATCH('[1]Score Sheet'!R419, [1]Hormel!$D$1:$D$24, 0), '[1]Score Sheet'!R419))*'[1]Score Sheet'!R$4)
-(INDEX([1]Hormel!$F$1:$F$576, MATCH('[1]Score Sheet'!R$3, [1]Hormel!$B$1:$B$576, 0) -1 + IF('[1]Score Sheet'!R419&gt;1000, MATCH('[1]Score Sheet'!R419, [1]Hormel!$D$1:$D$24, 0), '[1]Score Sheet'!R419))*'[1]Score Sheet'!R$5)
-(INDEX([1]Hormel!$G$1:$G$576, MATCH('[1]Score Sheet'!R$3, [1]Hormel!$B$1:$B$576, 0) -1 + IF('[1]Score Sheet'!R419&gt;1000, MATCH('[1]Score Sheet'!R419, [1]Hormel!$D$1:$D$24, 0), '[1]Score Sheet'!R419))*'[1]Score Sheet'!R$6))</f>
        <v>0</v>
      </c>
      <c r="T419" s="34"/>
      <c r="U419" s="34">
        <f>IF('[1]Score Sheet'!T419="", 0, 50 -(INDEX([1]Hormel!$E$1:$E$576, MATCH('[1]Score Sheet'!T$3, [1]Hormel!$B$1:$B$576, 0) -1 + IF('[1]Score Sheet'!T419&gt;1000, MATCH('[1]Score Sheet'!T419, [1]Hormel!$D$1:$D$24, 0), '[1]Score Sheet'!T419))*'[1]Score Sheet'!T$4)
-(INDEX([1]Hormel!$F$1:$F$576, MATCH('[1]Score Sheet'!T$3, [1]Hormel!$B$1:$B$576, 0) -1 + IF('[1]Score Sheet'!T419&gt;1000, MATCH('[1]Score Sheet'!T419, [1]Hormel!$D$1:$D$24, 0), '[1]Score Sheet'!T419))*'[1]Score Sheet'!T$5)
-(INDEX([1]Hormel!$G$1:$G$576, MATCH('[1]Score Sheet'!T$3, [1]Hormel!$B$1:$B$576, 0) -1 + IF('[1]Score Sheet'!T419&gt;1000, MATCH('[1]Score Sheet'!T419, [1]Hormel!$D$1:$D$24, 0), '[1]Score Sheet'!T419))*'[1]Score Sheet'!T$6))</f>
        <v>0</v>
      </c>
      <c r="Z419" s="35">
        <f t="shared" si="257"/>
        <v>0</v>
      </c>
      <c r="AA419">
        <f>RANK(Z419, $Z$1:$Z$4662)</f>
        <v>49</v>
      </c>
      <c r="AB419" t="str">
        <f>IF(Z419&lt;&gt;0, COUNTIF($AA$1:$AA$4662,AA419)-1, "")</f>
        <v/>
      </c>
      <c r="AF419">
        <f t="shared" si="258"/>
        <v>0</v>
      </c>
      <c r="AG419">
        <f>RANK(AF419,AF:AF)</f>
        <v>49</v>
      </c>
      <c r="AH419">
        <f t="shared" si="259"/>
        <v>0</v>
      </c>
      <c r="AI419">
        <f>RANK(AH419,AH:AH)</f>
        <v>48</v>
      </c>
      <c r="AJ419">
        <f t="shared" si="260"/>
        <v>0</v>
      </c>
      <c r="AK419">
        <f>RANK(AJ419,AJ:AJ)</f>
        <v>49</v>
      </c>
    </row>
    <row r="420" spans="1:37" x14ac:dyDescent="0.3">
      <c r="A420" s="36"/>
      <c r="B420" s="30"/>
      <c r="C420" s="30"/>
      <c r="E420" s="34">
        <f>IF('[1]Score Sheet'!D420="", 0, 50 -(INDEX([1]Hormel!$E$1:$E$576, MATCH('[1]Score Sheet'!D$3, [1]Hormel!$B$1:$B$576, 0) -1 + IF('[1]Score Sheet'!D420&gt;1000, MATCH('[1]Score Sheet'!D420, [1]Hormel!$D$1:$D$24, 0), '[1]Score Sheet'!D420))*'[1]Score Sheet'!D$4)
-(INDEX([1]Hormel!$F$1:$F$576, MATCH('[1]Score Sheet'!D$3, [1]Hormel!$B$1:$B$576, 0) -1 + IF('[1]Score Sheet'!D420&gt;1000, MATCH('[1]Score Sheet'!D420, [1]Hormel!$D$1:$D$24, 0), '[1]Score Sheet'!D420))*'[1]Score Sheet'!D$5)
-(INDEX([1]Hormel!$G$1:$G$576, MATCH('[1]Score Sheet'!D$3, [1]Hormel!$B$1:$B$576, 0) -1 + IF('[1]Score Sheet'!D420&gt;1000, MATCH('[1]Score Sheet'!D420, [1]Hormel!$D$1:$D$24, 0), '[1]Score Sheet'!D420))*'[1]Score Sheet'!D$6))</f>
        <v>0</v>
      </c>
      <c r="G420" s="34">
        <f>IF('[1]Score Sheet'!F420="", 0, 50 -(INDEX([1]Hormel!$E$1:$E$576, MATCH('[1]Score Sheet'!F$3, [1]Hormel!$B$1:$B$576, 0) -1 + IF('[1]Score Sheet'!F420&gt;1000, MATCH('[1]Score Sheet'!F420, [1]Hormel!$D$1:$D$24, 0), '[1]Score Sheet'!F420))*'[1]Score Sheet'!F$4)
-(INDEX([1]Hormel!$F$1:$F$576, MATCH('[1]Score Sheet'!F$3, [1]Hormel!$B$1:$B$576, 0) -1 + IF('[1]Score Sheet'!F420&gt;1000, MATCH('[1]Score Sheet'!F420, [1]Hormel!$D$1:$D$24, 0), '[1]Score Sheet'!F420))*'[1]Score Sheet'!F$5)
-(INDEX([1]Hormel!$G$1:$G$576, MATCH('[1]Score Sheet'!F$3, [1]Hormel!$B$1:$B$576, 0) -1 + IF('[1]Score Sheet'!F420&gt;1000, MATCH('[1]Score Sheet'!F420, [1]Hormel!$D$1:$D$24, 0), '[1]Score Sheet'!F420))*'[1]Score Sheet'!F$6))</f>
        <v>0</v>
      </c>
      <c r="I420" s="34">
        <f>IF('[1]Score Sheet'!H420="", 0, 50 -(INDEX([1]Hormel!$E$1:$E$576, MATCH('[1]Score Sheet'!H$3, [1]Hormel!$B$1:$B$576, 0) -1 + IF('[1]Score Sheet'!H420&gt;1000, MATCH('[1]Score Sheet'!H420, [1]Hormel!$D$1:$D$24, 0), '[1]Score Sheet'!H420))*'[1]Score Sheet'!H$4)
-(INDEX([1]Hormel!$F$1:$F$576, MATCH('[1]Score Sheet'!H$3, [1]Hormel!$B$1:$B$576, 0) -1 + IF('[1]Score Sheet'!H420&gt;1000, MATCH('[1]Score Sheet'!H420, [1]Hormel!$D$1:$D$24, 0), '[1]Score Sheet'!H420))*'[1]Score Sheet'!H$5)
-(INDEX([1]Hormel!$G$1:$G$576, MATCH('[1]Score Sheet'!H$3, [1]Hormel!$B$1:$B$576, 0) -1 + IF('[1]Score Sheet'!H420&gt;1000, MATCH('[1]Score Sheet'!H420, [1]Hormel!$D$1:$D$24, 0), '[1]Score Sheet'!H420))*'[1]Score Sheet'!H$6))</f>
        <v>0</v>
      </c>
      <c r="K420" s="34">
        <f>IF('[1]Score Sheet'!J420="", 0, 50 -(INDEX([1]Hormel!$E$1:$E$576, MATCH('[1]Score Sheet'!J$3, [1]Hormel!$B$1:$B$576, 0) -1 + IF('[1]Score Sheet'!J420&gt;1000, MATCH('[1]Score Sheet'!J420, [1]Hormel!$D$1:$D$24, 0), '[1]Score Sheet'!J420))*'[1]Score Sheet'!J$4)
-(INDEX([1]Hormel!$F$1:$F$576, MATCH('[1]Score Sheet'!J$3, [1]Hormel!$B$1:$B$576, 0) -1 + IF('[1]Score Sheet'!J420&gt;1000, MATCH('[1]Score Sheet'!J420, [1]Hormel!$D$1:$D$24, 0), '[1]Score Sheet'!J420))*'[1]Score Sheet'!J$5)
-(INDEX([1]Hormel!$G$1:$G$576, MATCH('[1]Score Sheet'!J$3, [1]Hormel!$B$1:$B$576, 0) -1 + IF('[1]Score Sheet'!J420&gt;1000, MATCH('[1]Score Sheet'!J420, [1]Hormel!$D$1:$D$24, 0), '[1]Score Sheet'!J420))*'[1]Score Sheet'!J$6))</f>
        <v>0</v>
      </c>
      <c r="M420" s="34">
        <f>IF('[1]Score Sheet'!L420="", 0, 50 -(INDEX([1]Hormel!$E$1:$E$576, MATCH('[1]Score Sheet'!L$3, [1]Hormel!$B$1:$B$576, 0) -1 + IF('[1]Score Sheet'!L420&gt;1000, MATCH('[1]Score Sheet'!L420, [1]Hormel!$D$1:$D$24, 0), '[1]Score Sheet'!L420))*'[1]Score Sheet'!L$4)
-(INDEX([1]Hormel!$F$1:$F$576, MATCH('[1]Score Sheet'!L$3, [1]Hormel!$B$1:$B$576, 0) -1 + IF('[1]Score Sheet'!L420&gt;1000, MATCH('[1]Score Sheet'!L420, [1]Hormel!$D$1:$D$24, 0), '[1]Score Sheet'!L420))*'[1]Score Sheet'!L$5)
-(INDEX([1]Hormel!$G$1:$G$576, MATCH('[1]Score Sheet'!L$3, [1]Hormel!$B$1:$B$576, 0) -1 + IF('[1]Score Sheet'!L420&gt;1000, MATCH('[1]Score Sheet'!L420, [1]Hormel!$D$1:$D$24, 0), '[1]Score Sheet'!L420))*'[1]Score Sheet'!L$6))</f>
        <v>0</v>
      </c>
      <c r="O420" s="34">
        <f>IF('[1]Score Sheet'!N420="", 0, 50 -(INDEX([1]Hormel!$E$1:$E$576, MATCH('[1]Score Sheet'!N$3, [1]Hormel!$B$1:$B$576, 0) -1 + IF('[1]Score Sheet'!N420&gt;1000, MATCH('[1]Score Sheet'!N420, [1]Hormel!$D$1:$D$24, 0), '[1]Score Sheet'!N420))*'[1]Score Sheet'!N$4)
-(INDEX([1]Hormel!$F$1:$F$576, MATCH('[1]Score Sheet'!N$3, [1]Hormel!$B$1:$B$576, 0) -1 + IF('[1]Score Sheet'!N420&gt;1000, MATCH('[1]Score Sheet'!N420, [1]Hormel!$D$1:$D$24, 0), '[1]Score Sheet'!N420))*'[1]Score Sheet'!N$5)
-(INDEX([1]Hormel!$G$1:$G$576, MATCH('[1]Score Sheet'!N$3, [1]Hormel!$B$1:$B$576, 0) -1 + IF('[1]Score Sheet'!N420&gt;1000, MATCH('[1]Score Sheet'!N420, [1]Hormel!$D$1:$D$24, 0), '[1]Score Sheet'!N420))*'[1]Score Sheet'!N$6))</f>
        <v>0</v>
      </c>
      <c r="Q420" s="34">
        <f>IF('[1]Score Sheet'!P420="", 0, 50 -(INDEX([1]Hormel!$E$1:$E$576, MATCH('[1]Score Sheet'!P$3, [1]Hormel!$B$1:$B$576, 0) -1 + IF('[1]Score Sheet'!P420&gt;1000, MATCH('[1]Score Sheet'!P420, [1]Hormel!$D$1:$D$24, 0), '[1]Score Sheet'!P420))*'[1]Score Sheet'!P$4)
-(INDEX([1]Hormel!$F$1:$F$576, MATCH('[1]Score Sheet'!P$3, [1]Hormel!$B$1:$B$576, 0) -1 + IF('[1]Score Sheet'!P420&gt;1000, MATCH('[1]Score Sheet'!P420, [1]Hormel!$D$1:$D$24, 0), '[1]Score Sheet'!P420))*'[1]Score Sheet'!P$5)
-(INDEX([1]Hormel!$G$1:$G$576, MATCH('[1]Score Sheet'!P$3, [1]Hormel!$B$1:$B$576, 0) -1 + IF('[1]Score Sheet'!P420&gt;1000, MATCH('[1]Score Sheet'!P420, [1]Hormel!$D$1:$D$24, 0), '[1]Score Sheet'!P420))*'[1]Score Sheet'!P$6))</f>
        <v>0</v>
      </c>
      <c r="S420" s="34">
        <f>IF('[1]Score Sheet'!R420="", 0, 50 -(INDEX([1]Hormel!$E$1:$E$576, MATCH('[1]Score Sheet'!R$3, [1]Hormel!$B$1:$B$576, 0) -1 + IF('[1]Score Sheet'!R420&gt;1000, MATCH('[1]Score Sheet'!R420, [1]Hormel!$D$1:$D$24, 0), '[1]Score Sheet'!R420))*'[1]Score Sheet'!R$4)
-(INDEX([1]Hormel!$F$1:$F$576, MATCH('[1]Score Sheet'!R$3, [1]Hormel!$B$1:$B$576, 0) -1 + IF('[1]Score Sheet'!R420&gt;1000, MATCH('[1]Score Sheet'!R420, [1]Hormel!$D$1:$D$24, 0), '[1]Score Sheet'!R420))*'[1]Score Sheet'!R$5)
-(INDEX([1]Hormel!$G$1:$G$576, MATCH('[1]Score Sheet'!R$3, [1]Hormel!$B$1:$B$576, 0) -1 + IF('[1]Score Sheet'!R420&gt;1000, MATCH('[1]Score Sheet'!R420, [1]Hormel!$D$1:$D$24, 0), '[1]Score Sheet'!R420))*'[1]Score Sheet'!R$6))</f>
        <v>0</v>
      </c>
      <c r="T420" s="29"/>
      <c r="U420" s="34">
        <f>IF('[1]Score Sheet'!T420="", 0, 50 -(INDEX([1]Hormel!$E$1:$E$576, MATCH('[1]Score Sheet'!T$3, [1]Hormel!$B$1:$B$576, 0) -1 + IF('[1]Score Sheet'!T420&gt;1000, MATCH('[1]Score Sheet'!T420, [1]Hormel!$D$1:$D$24, 0), '[1]Score Sheet'!T420))*'[1]Score Sheet'!T$4)
-(INDEX([1]Hormel!$F$1:$F$576, MATCH('[1]Score Sheet'!T$3, [1]Hormel!$B$1:$B$576, 0) -1 + IF('[1]Score Sheet'!T420&gt;1000, MATCH('[1]Score Sheet'!T420, [1]Hormel!$D$1:$D$24, 0), '[1]Score Sheet'!T420))*'[1]Score Sheet'!T$5)
-(INDEX([1]Hormel!$G$1:$G$576, MATCH('[1]Score Sheet'!T$3, [1]Hormel!$B$1:$B$576, 0) -1 + IF('[1]Score Sheet'!T420&gt;1000, MATCH('[1]Score Sheet'!T420, [1]Hormel!$D$1:$D$24, 0), '[1]Score Sheet'!T420))*'[1]Score Sheet'!T$6))</f>
        <v>0</v>
      </c>
      <c r="Z420" s="35">
        <f t="shared" si="257"/>
        <v>0</v>
      </c>
      <c r="AA420">
        <f>RANK(Z420, $Z$1:$Z$4662)</f>
        <v>49</v>
      </c>
      <c r="AB420" t="str">
        <f>IF(Z420&lt;&gt;0, COUNTIF($AA$1:$AA$4662,AA420)-1, "")</f>
        <v/>
      </c>
      <c r="AF420">
        <f t="shared" si="258"/>
        <v>0</v>
      </c>
      <c r="AG420">
        <f>RANK(AF420,AF:AF)</f>
        <v>49</v>
      </c>
      <c r="AH420">
        <f t="shared" si="259"/>
        <v>0</v>
      </c>
      <c r="AI420">
        <f>RANK(AH420,AH:AH)</f>
        <v>48</v>
      </c>
      <c r="AJ420">
        <f t="shared" si="260"/>
        <v>0</v>
      </c>
      <c r="AK420">
        <f>RANK(AJ420,AJ:AJ)</f>
        <v>49</v>
      </c>
    </row>
    <row r="421" spans="1:37" x14ac:dyDescent="0.3">
      <c r="A421" s="32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3"/>
      <c r="U421" s="43"/>
      <c r="V421" s="44"/>
      <c r="W421" s="44"/>
      <c r="X421" s="44"/>
      <c r="Y421" s="44"/>
      <c r="Z421" s="44"/>
      <c r="AA421" s="44"/>
      <c r="AB421" s="43"/>
      <c r="AC421" s="43"/>
      <c r="AD421" s="30"/>
      <c r="AE421" s="30"/>
      <c r="AF421" s="2"/>
      <c r="AG421" s="2"/>
      <c r="AH421" s="2"/>
      <c r="AI421" s="2"/>
      <c r="AJ421" s="2"/>
      <c r="AK421" s="2"/>
    </row>
    <row r="422" spans="1:37" x14ac:dyDescent="0.3">
      <c r="A422" s="24" t="s">
        <v>30</v>
      </c>
      <c r="B422" s="25"/>
      <c r="C422" s="25"/>
      <c r="D422" s="25" t="s">
        <v>32</v>
      </c>
      <c r="E422" s="25"/>
      <c r="F422" s="25" t="s">
        <v>33</v>
      </c>
      <c r="G422" s="25"/>
      <c r="H422" s="25" t="s">
        <v>34</v>
      </c>
      <c r="I422" s="25"/>
      <c r="J422" s="25" t="s">
        <v>35</v>
      </c>
      <c r="K422" s="25"/>
      <c r="L422" s="25" t="s">
        <v>36</v>
      </c>
      <c r="M422" s="25"/>
      <c r="N422" s="25" t="s">
        <v>37</v>
      </c>
      <c r="O422" s="25"/>
      <c r="P422" s="25" t="s">
        <v>38</v>
      </c>
      <c r="Q422" s="25"/>
      <c r="R422" s="25" t="s">
        <v>39</v>
      </c>
      <c r="S422" s="26"/>
      <c r="T422" s="26" t="s">
        <v>8</v>
      </c>
      <c r="U422" s="26"/>
      <c r="V422" s="25" t="s">
        <v>50</v>
      </c>
      <c r="W422" s="25" t="s">
        <v>79</v>
      </c>
      <c r="X422" s="25" t="s">
        <v>80</v>
      </c>
      <c r="Y422" s="25"/>
      <c r="Z422" s="27" t="s">
        <v>24</v>
      </c>
      <c r="AA422" s="28" t="s">
        <v>25</v>
      </c>
      <c r="AB422" s="29">
        <f t="shared" ref="AB422" si="261">SUM(Z423:Z426)-MIN(Z423:Z426)</f>
        <v>0</v>
      </c>
      <c r="AC422" s="29">
        <f>RANK(AB422, $AB$1:$AB$4662)</f>
        <v>27</v>
      </c>
      <c r="AD422" s="30" t="str">
        <f>IF(AB422&lt;&gt;0, COUNTIF($AC$1:$AC$4662,AC422)-1, "")</f>
        <v/>
      </c>
      <c r="AE422" s="30"/>
      <c r="AF422" s="31" t="s">
        <v>43</v>
      </c>
      <c r="AG422" s="31" t="s">
        <v>44</v>
      </c>
      <c r="AH422" s="31" t="s">
        <v>43</v>
      </c>
      <c r="AI422" s="31" t="s">
        <v>44</v>
      </c>
      <c r="AJ422" s="31" t="s">
        <v>43</v>
      </c>
      <c r="AK422" s="31" t="s">
        <v>44</v>
      </c>
    </row>
    <row r="423" spans="1:37" x14ac:dyDescent="0.3">
      <c r="A423" s="32"/>
      <c r="B423" s="30"/>
      <c r="C423" s="30"/>
      <c r="E423" s="34">
        <f>IF('[1]Score Sheet'!D423="", 0, 50 -(INDEX([1]Hormel!$E$1:$E$576, MATCH('[1]Score Sheet'!D$3, [1]Hormel!$B$1:$B$576, 0) -1 + IF('[1]Score Sheet'!D423&gt;1000, MATCH('[1]Score Sheet'!D423, [1]Hormel!$D$1:$D$24, 0), '[1]Score Sheet'!D423))*'[1]Score Sheet'!D$4)
-(INDEX([1]Hormel!$F$1:$F$576, MATCH('[1]Score Sheet'!D$3, [1]Hormel!$B$1:$B$576, 0) -1 + IF('[1]Score Sheet'!D423&gt;1000, MATCH('[1]Score Sheet'!D423, [1]Hormel!$D$1:$D$24, 0), '[1]Score Sheet'!D423))*'[1]Score Sheet'!D$5)
-(INDEX([1]Hormel!$G$1:$G$576, MATCH('[1]Score Sheet'!D$3, [1]Hormel!$B$1:$B$576, 0) -1 + IF('[1]Score Sheet'!D423&gt;1000, MATCH('[1]Score Sheet'!D423, [1]Hormel!$D$1:$D$24, 0), '[1]Score Sheet'!D423))*'[1]Score Sheet'!D$6))</f>
        <v>0</v>
      </c>
      <c r="G423" s="34">
        <f>IF('[1]Score Sheet'!F423="", 0, 50 -(INDEX([1]Hormel!$E$1:$E$576, MATCH('[1]Score Sheet'!F$3, [1]Hormel!$B$1:$B$576, 0) -1 + IF('[1]Score Sheet'!F423&gt;1000, MATCH('[1]Score Sheet'!F423, [1]Hormel!$D$1:$D$24, 0), '[1]Score Sheet'!F423))*'[1]Score Sheet'!F$4)
-(INDEX([1]Hormel!$F$1:$F$576, MATCH('[1]Score Sheet'!F$3, [1]Hormel!$B$1:$B$576, 0) -1 + IF('[1]Score Sheet'!F423&gt;1000, MATCH('[1]Score Sheet'!F423, [1]Hormel!$D$1:$D$24, 0), '[1]Score Sheet'!F423))*'[1]Score Sheet'!F$5)
-(INDEX([1]Hormel!$G$1:$G$576, MATCH('[1]Score Sheet'!F$3, [1]Hormel!$B$1:$B$576, 0) -1 + IF('[1]Score Sheet'!F423&gt;1000, MATCH('[1]Score Sheet'!F423, [1]Hormel!$D$1:$D$24, 0), '[1]Score Sheet'!F423))*'[1]Score Sheet'!F$6))</f>
        <v>0</v>
      </c>
      <c r="I423" s="34">
        <f>IF('[1]Score Sheet'!H423="", 0, 50 -(INDEX([1]Hormel!$E$1:$E$576, MATCH('[1]Score Sheet'!H$3, [1]Hormel!$B$1:$B$576, 0) -1 + IF('[1]Score Sheet'!H423&gt;1000, MATCH('[1]Score Sheet'!H423, [1]Hormel!$D$1:$D$24, 0), '[1]Score Sheet'!H423))*'[1]Score Sheet'!H$4)
-(INDEX([1]Hormel!$F$1:$F$576, MATCH('[1]Score Sheet'!H$3, [1]Hormel!$B$1:$B$576, 0) -1 + IF('[1]Score Sheet'!H423&gt;1000, MATCH('[1]Score Sheet'!H423, [1]Hormel!$D$1:$D$24, 0), '[1]Score Sheet'!H423))*'[1]Score Sheet'!H$5)
-(INDEX([1]Hormel!$G$1:$G$576, MATCH('[1]Score Sheet'!H$3, [1]Hormel!$B$1:$B$576, 0) -1 + IF('[1]Score Sheet'!H423&gt;1000, MATCH('[1]Score Sheet'!H423, [1]Hormel!$D$1:$D$24, 0), '[1]Score Sheet'!H423))*'[1]Score Sheet'!H$6))</f>
        <v>0</v>
      </c>
      <c r="K423" s="34">
        <f>IF('[1]Score Sheet'!J423="", 0, 50 -(INDEX([1]Hormel!$E$1:$E$576, MATCH('[1]Score Sheet'!J$3, [1]Hormel!$B$1:$B$576, 0) -1 + IF('[1]Score Sheet'!J423&gt;1000, MATCH('[1]Score Sheet'!J423, [1]Hormel!$D$1:$D$24, 0), '[1]Score Sheet'!J423))*'[1]Score Sheet'!J$4)
-(INDEX([1]Hormel!$F$1:$F$576, MATCH('[1]Score Sheet'!J$3, [1]Hormel!$B$1:$B$576, 0) -1 + IF('[1]Score Sheet'!J423&gt;1000, MATCH('[1]Score Sheet'!J423, [1]Hormel!$D$1:$D$24, 0), '[1]Score Sheet'!J423))*'[1]Score Sheet'!J$5)
-(INDEX([1]Hormel!$G$1:$G$576, MATCH('[1]Score Sheet'!J$3, [1]Hormel!$B$1:$B$576, 0) -1 + IF('[1]Score Sheet'!J423&gt;1000, MATCH('[1]Score Sheet'!J423, [1]Hormel!$D$1:$D$24, 0), '[1]Score Sheet'!J423))*'[1]Score Sheet'!J$6))</f>
        <v>0</v>
      </c>
      <c r="M423" s="34">
        <f>IF('[1]Score Sheet'!L423="", 0, 50 -(INDEX([1]Hormel!$E$1:$E$576, MATCH('[1]Score Sheet'!L$3, [1]Hormel!$B$1:$B$576, 0) -1 + IF('[1]Score Sheet'!L423&gt;1000, MATCH('[1]Score Sheet'!L423, [1]Hormel!$D$1:$D$24, 0), '[1]Score Sheet'!L423))*'[1]Score Sheet'!L$4)
-(INDEX([1]Hormel!$F$1:$F$576, MATCH('[1]Score Sheet'!L$3, [1]Hormel!$B$1:$B$576, 0) -1 + IF('[1]Score Sheet'!L423&gt;1000, MATCH('[1]Score Sheet'!L423, [1]Hormel!$D$1:$D$24, 0), '[1]Score Sheet'!L423))*'[1]Score Sheet'!L$5)
-(INDEX([1]Hormel!$G$1:$G$576, MATCH('[1]Score Sheet'!L$3, [1]Hormel!$B$1:$B$576, 0) -1 + IF('[1]Score Sheet'!L423&gt;1000, MATCH('[1]Score Sheet'!L423, [1]Hormel!$D$1:$D$24, 0), '[1]Score Sheet'!L423))*'[1]Score Sheet'!L$6))</f>
        <v>0</v>
      </c>
      <c r="O423" s="34">
        <f>IF('[1]Score Sheet'!N423="", 0, 50 -(INDEX([1]Hormel!$E$1:$E$576, MATCH('[1]Score Sheet'!N$3, [1]Hormel!$B$1:$B$576, 0) -1 + IF('[1]Score Sheet'!N423&gt;1000, MATCH('[1]Score Sheet'!N423, [1]Hormel!$D$1:$D$24, 0), '[1]Score Sheet'!N423))*'[1]Score Sheet'!N$4)
-(INDEX([1]Hormel!$F$1:$F$576, MATCH('[1]Score Sheet'!N$3, [1]Hormel!$B$1:$B$576, 0) -1 + IF('[1]Score Sheet'!N423&gt;1000, MATCH('[1]Score Sheet'!N423, [1]Hormel!$D$1:$D$24, 0), '[1]Score Sheet'!N423))*'[1]Score Sheet'!N$5)
-(INDEX([1]Hormel!$G$1:$G$576, MATCH('[1]Score Sheet'!N$3, [1]Hormel!$B$1:$B$576, 0) -1 + IF('[1]Score Sheet'!N423&gt;1000, MATCH('[1]Score Sheet'!N423, [1]Hormel!$D$1:$D$24, 0), '[1]Score Sheet'!N423))*'[1]Score Sheet'!N$6))</f>
        <v>0</v>
      </c>
      <c r="Q423" s="34">
        <f>IF('[1]Score Sheet'!P423="", 0, 50 -(INDEX([1]Hormel!$E$1:$E$576, MATCH('[1]Score Sheet'!P$3, [1]Hormel!$B$1:$B$576, 0) -1 + IF('[1]Score Sheet'!P423&gt;1000, MATCH('[1]Score Sheet'!P423, [1]Hormel!$D$1:$D$24, 0), '[1]Score Sheet'!P423))*'[1]Score Sheet'!P$4)
-(INDEX([1]Hormel!$F$1:$F$576, MATCH('[1]Score Sheet'!P$3, [1]Hormel!$B$1:$B$576, 0) -1 + IF('[1]Score Sheet'!P423&gt;1000, MATCH('[1]Score Sheet'!P423, [1]Hormel!$D$1:$D$24, 0), '[1]Score Sheet'!P423))*'[1]Score Sheet'!P$5)
-(INDEX([1]Hormel!$G$1:$G$576, MATCH('[1]Score Sheet'!P$3, [1]Hormel!$B$1:$B$576, 0) -1 + IF('[1]Score Sheet'!P423&gt;1000, MATCH('[1]Score Sheet'!P423, [1]Hormel!$D$1:$D$24, 0), '[1]Score Sheet'!P423))*'[1]Score Sheet'!P$6))</f>
        <v>0</v>
      </c>
      <c r="S423" s="34">
        <f>IF('[1]Score Sheet'!R423="", 0, 50 -(INDEX([1]Hormel!$E$1:$E$576, MATCH('[1]Score Sheet'!R$3, [1]Hormel!$B$1:$B$576, 0) -1 + IF('[1]Score Sheet'!R423&gt;1000, MATCH('[1]Score Sheet'!R423, [1]Hormel!$D$1:$D$24, 0), '[1]Score Sheet'!R423))*'[1]Score Sheet'!R$4)
-(INDEX([1]Hormel!$F$1:$F$576, MATCH('[1]Score Sheet'!R$3, [1]Hormel!$B$1:$B$576, 0) -1 + IF('[1]Score Sheet'!R423&gt;1000, MATCH('[1]Score Sheet'!R423, [1]Hormel!$D$1:$D$24, 0), '[1]Score Sheet'!R423))*'[1]Score Sheet'!R$5)
-(INDEX([1]Hormel!$G$1:$G$576, MATCH('[1]Score Sheet'!R$3, [1]Hormel!$B$1:$B$576, 0) -1 + IF('[1]Score Sheet'!R423&gt;1000, MATCH('[1]Score Sheet'!R423, [1]Hormel!$D$1:$D$24, 0), '[1]Score Sheet'!R423))*'[1]Score Sheet'!R$6))</f>
        <v>0</v>
      </c>
      <c r="T423" s="34"/>
      <c r="U423" s="34">
        <f>IF('[1]Score Sheet'!T423="", 0, 50 -(INDEX([1]Hormel!$E$1:$E$576, MATCH('[1]Score Sheet'!T$3, [1]Hormel!$B$1:$B$576, 0) -1 + IF('[1]Score Sheet'!T423&gt;1000, MATCH('[1]Score Sheet'!T423, [1]Hormel!$D$1:$D$24, 0), '[1]Score Sheet'!T423))*'[1]Score Sheet'!T$4)
-(INDEX([1]Hormel!$F$1:$F$576, MATCH('[1]Score Sheet'!T$3, [1]Hormel!$B$1:$B$576, 0) -1 + IF('[1]Score Sheet'!T423&gt;1000, MATCH('[1]Score Sheet'!T423, [1]Hormel!$D$1:$D$24, 0), '[1]Score Sheet'!T423))*'[1]Score Sheet'!T$5)
-(INDEX([1]Hormel!$G$1:$G$576, MATCH('[1]Score Sheet'!T$3, [1]Hormel!$B$1:$B$576, 0) -1 + IF('[1]Score Sheet'!T423&gt;1000, MATCH('[1]Score Sheet'!T423, [1]Hormel!$D$1:$D$24, 0), '[1]Score Sheet'!T423))*'[1]Score Sheet'!T$6))</f>
        <v>0</v>
      </c>
      <c r="Z423" s="35">
        <f t="shared" ref="Z423:Z426" si="262">SUM(E423,G423,I423,K423,M423,O423,Q423,S423,U423,V423,W423,X423,Y423)</f>
        <v>0</v>
      </c>
      <c r="AA423">
        <f>RANK(Z423, $Z$1:$Z$4662)</f>
        <v>49</v>
      </c>
      <c r="AB423" t="str">
        <f>IF(Z423&lt;&gt;0, COUNTIF($AA$1:$AA$4662,AA423)-1, "")</f>
        <v/>
      </c>
      <c r="AF423">
        <f t="shared" ref="AF423:AF426" si="263">SUM(U423,S423,Q423,O423,M423,K423,I423,G423,E423,)</f>
        <v>0</v>
      </c>
      <c r="AG423">
        <f>RANK(AF423,AF:AF)</f>
        <v>49</v>
      </c>
      <c r="AH423">
        <f t="shared" ref="AH423:AH426" si="264">SUM(Y423,X423+W423,V423)</f>
        <v>0</v>
      </c>
      <c r="AI423">
        <f>RANK(AH423,AH:AH)</f>
        <v>48</v>
      </c>
      <c r="AJ423">
        <f t="shared" ref="AJ423:AJ426" si="265">AH423+AF423</f>
        <v>0</v>
      </c>
      <c r="AK423">
        <f>RANK(AJ423,AJ:AJ)</f>
        <v>49</v>
      </c>
    </row>
    <row r="424" spans="1:37" x14ac:dyDescent="0.3">
      <c r="A424" s="32"/>
      <c r="B424" s="30"/>
      <c r="C424" s="30"/>
      <c r="E424" s="34">
        <f>IF('[1]Score Sheet'!D424="", 0, 50 -(INDEX([1]Hormel!$E$1:$E$576, MATCH('[1]Score Sheet'!D$3, [1]Hormel!$B$1:$B$576, 0) -1 + IF('[1]Score Sheet'!D424&gt;1000, MATCH('[1]Score Sheet'!D424, [1]Hormel!$D$1:$D$24, 0), '[1]Score Sheet'!D424))*'[1]Score Sheet'!D$4)
-(INDEX([1]Hormel!$F$1:$F$576, MATCH('[1]Score Sheet'!D$3, [1]Hormel!$B$1:$B$576, 0) -1 + IF('[1]Score Sheet'!D424&gt;1000, MATCH('[1]Score Sheet'!D424, [1]Hormel!$D$1:$D$24, 0), '[1]Score Sheet'!D424))*'[1]Score Sheet'!D$5)
-(INDEX([1]Hormel!$G$1:$G$576, MATCH('[1]Score Sheet'!D$3, [1]Hormel!$B$1:$B$576, 0) -1 + IF('[1]Score Sheet'!D424&gt;1000, MATCH('[1]Score Sheet'!D424, [1]Hormel!$D$1:$D$24, 0), '[1]Score Sheet'!D424))*'[1]Score Sheet'!D$6))</f>
        <v>0</v>
      </c>
      <c r="G424" s="34">
        <f>IF('[1]Score Sheet'!F424="", 0, 50 -(INDEX([1]Hormel!$E$1:$E$576, MATCH('[1]Score Sheet'!F$3, [1]Hormel!$B$1:$B$576, 0) -1 + IF('[1]Score Sheet'!F424&gt;1000, MATCH('[1]Score Sheet'!F424, [1]Hormel!$D$1:$D$24, 0), '[1]Score Sheet'!F424))*'[1]Score Sheet'!F$4)
-(INDEX([1]Hormel!$F$1:$F$576, MATCH('[1]Score Sheet'!F$3, [1]Hormel!$B$1:$B$576, 0) -1 + IF('[1]Score Sheet'!F424&gt;1000, MATCH('[1]Score Sheet'!F424, [1]Hormel!$D$1:$D$24, 0), '[1]Score Sheet'!F424))*'[1]Score Sheet'!F$5)
-(INDEX([1]Hormel!$G$1:$G$576, MATCH('[1]Score Sheet'!F$3, [1]Hormel!$B$1:$B$576, 0) -1 + IF('[1]Score Sheet'!F424&gt;1000, MATCH('[1]Score Sheet'!F424, [1]Hormel!$D$1:$D$24, 0), '[1]Score Sheet'!F424))*'[1]Score Sheet'!F$6))</f>
        <v>0</v>
      </c>
      <c r="I424" s="34">
        <f>IF('[1]Score Sheet'!H424="", 0, 50 -(INDEX([1]Hormel!$E$1:$E$576, MATCH('[1]Score Sheet'!H$3, [1]Hormel!$B$1:$B$576, 0) -1 + IF('[1]Score Sheet'!H424&gt;1000, MATCH('[1]Score Sheet'!H424, [1]Hormel!$D$1:$D$24, 0), '[1]Score Sheet'!H424))*'[1]Score Sheet'!H$4)
-(INDEX([1]Hormel!$F$1:$F$576, MATCH('[1]Score Sheet'!H$3, [1]Hormel!$B$1:$B$576, 0) -1 + IF('[1]Score Sheet'!H424&gt;1000, MATCH('[1]Score Sheet'!H424, [1]Hormel!$D$1:$D$24, 0), '[1]Score Sheet'!H424))*'[1]Score Sheet'!H$5)
-(INDEX([1]Hormel!$G$1:$G$576, MATCH('[1]Score Sheet'!H$3, [1]Hormel!$B$1:$B$576, 0) -1 + IF('[1]Score Sheet'!H424&gt;1000, MATCH('[1]Score Sheet'!H424, [1]Hormel!$D$1:$D$24, 0), '[1]Score Sheet'!H424))*'[1]Score Sheet'!H$6))</f>
        <v>0</v>
      </c>
      <c r="K424" s="34">
        <f>IF('[1]Score Sheet'!J424="", 0, 50 -(INDEX([1]Hormel!$E$1:$E$576, MATCH('[1]Score Sheet'!J$3, [1]Hormel!$B$1:$B$576, 0) -1 + IF('[1]Score Sheet'!J424&gt;1000, MATCH('[1]Score Sheet'!J424, [1]Hormel!$D$1:$D$24, 0), '[1]Score Sheet'!J424))*'[1]Score Sheet'!J$4)
-(INDEX([1]Hormel!$F$1:$F$576, MATCH('[1]Score Sheet'!J$3, [1]Hormel!$B$1:$B$576, 0) -1 + IF('[1]Score Sheet'!J424&gt;1000, MATCH('[1]Score Sheet'!J424, [1]Hormel!$D$1:$D$24, 0), '[1]Score Sheet'!J424))*'[1]Score Sheet'!J$5)
-(INDEX([1]Hormel!$G$1:$G$576, MATCH('[1]Score Sheet'!J$3, [1]Hormel!$B$1:$B$576, 0) -1 + IF('[1]Score Sheet'!J424&gt;1000, MATCH('[1]Score Sheet'!J424, [1]Hormel!$D$1:$D$24, 0), '[1]Score Sheet'!J424))*'[1]Score Sheet'!J$6))</f>
        <v>0</v>
      </c>
      <c r="M424" s="34">
        <f>IF('[1]Score Sheet'!L424="", 0, 50 -(INDEX([1]Hormel!$E$1:$E$576, MATCH('[1]Score Sheet'!L$3, [1]Hormel!$B$1:$B$576, 0) -1 + IF('[1]Score Sheet'!L424&gt;1000, MATCH('[1]Score Sheet'!L424, [1]Hormel!$D$1:$D$24, 0), '[1]Score Sheet'!L424))*'[1]Score Sheet'!L$4)
-(INDEX([1]Hormel!$F$1:$F$576, MATCH('[1]Score Sheet'!L$3, [1]Hormel!$B$1:$B$576, 0) -1 + IF('[1]Score Sheet'!L424&gt;1000, MATCH('[1]Score Sheet'!L424, [1]Hormel!$D$1:$D$24, 0), '[1]Score Sheet'!L424))*'[1]Score Sheet'!L$5)
-(INDEX([1]Hormel!$G$1:$G$576, MATCH('[1]Score Sheet'!L$3, [1]Hormel!$B$1:$B$576, 0) -1 + IF('[1]Score Sheet'!L424&gt;1000, MATCH('[1]Score Sheet'!L424, [1]Hormel!$D$1:$D$24, 0), '[1]Score Sheet'!L424))*'[1]Score Sheet'!L$6))</f>
        <v>0</v>
      </c>
      <c r="O424" s="34">
        <f>IF('[1]Score Sheet'!N424="", 0, 50 -(INDEX([1]Hormel!$E$1:$E$576, MATCH('[1]Score Sheet'!N$3, [1]Hormel!$B$1:$B$576, 0) -1 + IF('[1]Score Sheet'!N424&gt;1000, MATCH('[1]Score Sheet'!N424, [1]Hormel!$D$1:$D$24, 0), '[1]Score Sheet'!N424))*'[1]Score Sheet'!N$4)
-(INDEX([1]Hormel!$F$1:$F$576, MATCH('[1]Score Sheet'!N$3, [1]Hormel!$B$1:$B$576, 0) -1 + IF('[1]Score Sheet'!N424&gt;1000, MATCH('[1]Score Sheet'!N424, [1]Hormel!$D$1:$D$24, 0), '[1]Score Sheet'!N424))*'[1]Score Sheet'!N$5)
-(INDEX([1]Hormel!$G$1:$G$576, MATCH('[1]Score Sheet'!N$3, [1]Hormel!$B$1:$B$576, 0) -1 + IF('[1]Score Sheet'!N424&gt;1000, MATCH('[1]Score Sheet'!N424, [1]Hormel!$D$1:$D$24, 0), '[1]Score Sheet'!N424))*'[1]Score Sheet'!N$6))</f>
        <v>0</v>
      </c>
      <c r="Q424" s="34">
        <f>IF('[1]Score Sheet'!P424="", 0, 50 -(INDEX([1]Hormel!$E$1:$E$576, MATCH('[1]Score Sheet'!P$3, [1]Hormel!$B$1:$B$576, 0) -1 + IF('[1]Score Sheet'!P424&gt;1000, MATCH('[1]Score Sheet'!P424, [1]Hormel!$D$1:$D$24, 0), '[1]Score Sheet'!P424))*'[1]Score Sheet'!P$4)
-(INDEX([1]Hormel!$F$1:$F$576, MATCH('[1]Score Sheet'!P$3, [1]Hormel!$B$1:$B$576, 0) -1 + IF('[1]Score Sheet'!P424&gt;1000, MATCH('[1]Score Sheet'!P424, [1]Hormel!$D$1:$D$24, 0), '[1]Score Sheet'!P424))*'[1]Score Sheet'!P$5)
-(INDEX([1]Hormel!$G$1:$G$576, MATCH('[1]Score Sheet'!P$3, [1]Hormel!$B$1:$B$576, 0) -1 + IF('[1]Score Sheet'!P424&gt;1000, MATCH('[1]Score Sheet'!P424, [1]Hormel!$D$1:$D$24, 0), '[1]Score Sheet'!P424))*'[1]Score Sheet'!P$6))</f>
        <v>0</v>
      </c>
      <c r="S424" s="34">
        <f>IF('[1]Score Sheet'!R424="", 0, 50 -(INDEX([1]Hormel!$E$1:$E$576, MATCH('[1]Score Sheet'!R$3, [1]Hormel!$B$1:$B$576, 0) -1 + IF('[1]Score Sheet'!R424&gt;1000, MATCH('[1]Score Sheet'!R424, [1]Hormel!$D$1:$D$24, 0), '[1]Score Sheet'!R424))*'[1]Score Sheet'!R$4)
-(INDEX([1]Hormel!$F$1:$F$576, MATCH('[1]Score Sheet'!R$3, [1]Hormel!$B$1:$B$576, 0) -1 + IF('[1]Score Sheet'!R424&gt;1000, MATCH('[1]Score Sheet'!R424, [1]Hormel!$D$1:$D$24, 0), '[1]Score Sheet'!R424))*'[1]Score Sheet'!R$5)
-(INDEX([1]Hormel!$G$1:$G$576, MATCH('[1]Score Sheet'!R$3, [1]Hormel!$B$1:$B$576, 0) -1 + IF('[1]Score Sheet'!R424&gt;1000, MATCH('[1]Score Sheet'!R424, [1]Hormel!$D$1:$D$24, 0), '[1]Score Sheet'!R424))*'[1]Score Sheet'!R$6))</f>
        <v>0</v>
      </c>
      <c r="T424" s="34"/>
      <c r="U424" s="34">
        <f>IF('[1]Score Sheet'!T424="", 0, 50 -(INDEX([1]Hormel!$E$1:$E$576, MATCH('[1]Score Sheet'!T$3, [1]Hormel!$B$1:$B$576, 0) -1 + IF('[1]Score Sheet'!T424&gt;1000, MATCH('[1]Score Sheet'!T424, [1]Hormel!$D$1:$D$24, 0), '[1]Score Sheet'!T424))*'[1]Score Sheet'!T$4)
-(INDEX([1]Hormel!$F$1:$F$576, MATCH('[1]Score Sheet'!T$3, [1]Hormel!$B$1:$B$576, 0) -1 + IF('[1]Score Sheet'!T424&gt;1000, MATCH('[1]Score Sheet'!T424, [1]Hormel!$D$1:$D$24, 0), '[1]Score Sheet'!T424))*'[1]Score Sheet'!T$5)
-(INDEX([1]Hormel!$G$1:$G$576, MATCH('[1]Score Sheet'!T$3, [1]Hormel!$B$1:$B$576, 0) -1 + IF('[1]Score Sheet'!T424&gt;1000, MATCH('[1]Score Sheet'!T424, [1]Hormel!$D$1:$D$24, 0), '[1]Score Sheet'!T424))*'[1]Score Sheet'!T$6))</f>
        <v>0</v>
      </c>
      <c r="Z424" s="35">
        <f t="shared" si="262"/>
        <v>0</v>
      </c>
      <c r="AA424">
        <f>RANK(Z424, $Z$1:$Z$4662)</f>
        <v>49</v>
      </c>
      <c r="AB424" t="str">
        <f>IF(Z424&lt;&gt;0, COUNTIF($AA$1:$AA$4662,AA424)-1, "")</f>
        <v/>
      </c>
      <c r="AF424">
        <f t="shared" si="263"/>
        <v>0</v>
      </c>
      <c r="AG424">
        <f>RANK(AF424,AF:AF)</f>
        <v>49</v>
      </c>
      <c r="AH424">
        <f t="shared" si="264"/>
        <v>0</v>
      </c>
      <c r="AI424">
        <f>RANK(AH424,AH:AH)</f>
        <v>48</v>
      </c>
      <c r="AJ424">
        <f t="shared" si="265"/>
        <v>0</v>
      </c>
      <c r="AK424">
        <f>RANK(AJ424,AJ:AJ)</f>
        <v>49</v>
      </c>
    </row>
    <row r="425" spans="1:37" x14ac:dyDescent="0.3">
      <c r="A425" s="32"/>
      <c r="B425" s="30"/>
      <c r="C425" s="30"/>
      <c r="E425" s="34">
        <f>IF('[1]Score Sheet'!D425="", 0, 50 -(INDEX([1]Hormel!$E$1:$E$576, MATCH('[1]Score Sheet'!D$3, [1]Hormel!$B$1:$B$576, 0) -1 + IF('[1]Score Sheet'!D425&gt;1000, MATCH('[1]Score Sheet'!D425, [1]Hormel!$D$1:$D$24, 0), '[1]Score Sheet'!D425))*'[1]Score Sheet'!D$4)
-(INDEX([1]Hormel!$F$1:$F$576, MATCH('[1]Score Sheet'!D$3, [1]Hormel!$B$1:$B$576, 0) -1 + IF('[1]Score Sheet'!D425&gt;1000, MATCH('[1]Score Sheet'!D425, [1]Hormel!$D$1:$D$24, 0), '[1]Score Sheet'!D425))*'[1]Score Sheet'!D$5)
-(INDEX([1]Hormel!$G$1:$G$576, MATCH('[1]Score Sheet'!D$3, [1]Hormel!$B$1:$B$576, 0) -1 + IF('[1]Score Sheet'!D425&gt;1000, MATCH('[1]Score Sheet'!D425, [1]Hormel!$D$1:$D$24, 0), '[1]Score Sheet'!D425))*'[1]Score Sheet'!D$6))</f>
        <v>0</v>
      </c>
      <c r="G425" s="34">
        <f>IF('[1]Score Sheet'!F425="", 0, 50 -(INDEX([1]Hormel!$E$1:$E$576, MATCH('[1]Score Sheet'!F$3, [1]Hormel!$B$1:$B$576, 0) -1 + IF('[1]Score Sheet'!F425&gt;1000, MATCH('[1]Score Sheet'!F425, [1]Hormel!$D$1:$D$24, 0), '[1]Score Sheet'!F425))*'[1]Score Sheet'!F$4)
-(INDEX([1]Hormel!$F$1:$F$576, MATCH('[1]Score Sheet'!F$3, [1]Hormel!$B$1:$B$576, 0) -1 + IF('[1]Score Sheet'!F425&gt;1000, MATCH('[1]Score Sheet'!F425, [1]Hormel!$D$1:$D$24, 0), '[1]Score Sheet'!F425))*'[1]Score Sheet'!F$5)
-(INDEX([1]Hormel!$G$1:$G$576, MATCH('[1]Score Sheet'!F$3, [1]Hormel!$B$1:$B$576, 0) -1 + IF('[1]Score Sheet'!F425&gt;1000, MATCH('[1]Score Sheet'!F425, [1]Hormel!$D$1:$D$24, 0), '[1]Score Sheet'!F425))*'[1]Score Sheet'!F$6))</f>
        <v>0</v>
      </c>
      <c r="I425" s="34">
        <f>IF('[1]Score Sheet'!H425="", 0, 50 -(INDEX([1]Hormel!$E$1:$E$576, MATCH('[1]Score Sheet'!H$3, [1]Hormel!$B$1:$B$576, 0) -1 + IF('[1]Score Sheet'!H425&gt;1000, MATCH('[1]Score Sheet'!H425, [1]Hormel!$D$1:$D$24, 0), '[1]Score Sheet'!H425))*'[1]Score Sheet'!H$4)
-(INDEX([1]Hormel!$F$1:$F$576, MATCH('[1]Score Sheet'!H$3, [1]Hormel!$B$1:$B$576, 0) -1 + IF('[1]Score Sheet'!H425&gt;1000, MATCH('[1]Score Sheet'!H425, [1]Hormel!$D$1:$D$24, 0), '[1]Score Sheet'!H425))*'[1]Score Sheet'!H$5)
-(INDEX([1]Hormel!$G$1:$G$576, MATCH('[1]Score Sheet'!H$3, [1]Hormel!$B$1:$B$576, 0) -1 + IF('[1]Score Sheet'!H425&gt;1000, MATCH('[1]Score Sheet'!H425, [1]Hormel!$D$1:$D$24, 0), '[1]Score Sheet'!H425))*'[1]Score Sheet'!H$6))</f>
        <v>0</v>
      </c>
      <c r="K425" s="34">
        <f>IF('[1]Score Sheet'!J425="", 0, 50 -(INDEX([1]Hormel!$E$1:$E$576, MATCH('[1]Score Sheet'!J$3, [1]Hormel!$B$1:$B$576, 0) -1 + IF('[1]Score Sheet'!J425&gt;1000, MATCH('[1]Score Sheet'!J425, [1]Hormel!$D$1:$D$24, 0), '[1]Score Sheet'!J425))*'[1]Score Sheet'!J$4)
-(INDEX([1]Hormel!$F$1:$F$576, MATCH('[1]Score Sheet'!J$3, [1]Hormel!$B$1:$B$576, 0) -1 + IF('[1]Score Sheet'!J425&gt;1000, MATCH('[1]Score Sheet'!J425, [1]Hormel!$D$1:$D$24, 0), '[1]Score Sheet'!J425))*'[1]Score Sheet'!J$5)
-(INDEX([1]Hormel!$G$1:$G$576, MATCH('[1]Score Sheet'!J$3, [1]Hormel!$B$1:$B$576, 0) -1 + IF('[1]Score Sheet'!J425&gt;1000, MATCH('[1]Score Sheet'!J425, [1]Hormel!$D$1:$D$24, 0), '[1]Score Sheet'!J425))*'[1]Score Sheet'!J$6))</f>
        <v>0</v>
      </c>
      <c r="M425" s="34">
        <f>IF('[1]Score Sheet'!L425="", 0, 50 -(INDEX([1]Hormel!$E$1:$E$576, MATCH('[1]Score Sheet'!L$3, [1]Hormel!$B$1:$B$576, 0) -1 + IF('[1]Score Sheet'!L425&gt;1000, MATCH('[1]Score Sheet'!L425, [1]Hormel!$D$1:$D$24, 0), '[1]Score Sheet'!L425))*'[1]Score Sheet'!L$4)
-(INDEX([1]Hormel!$F$1:$F$576, MATCH('[1]Score Sheet'!L$3, [1]Hormel!$B$1:$B$576, 0) -1 + IF('[1]Score Sheet'!L425&gt;1000, MATCH('[1]Score Sheet'!L425, [1]Hormel!$D$1:$D$24, 0), '[1]Score Sheet'!L425))*'[1]Score Sheet'!L$5)
-(INDEX([1]Hormel!$G$1:$G$576, MATCH('[1]Score Sheet'!L$3, [1]Hormel!$B$1:$B$576, 0) -1 + IF('[1]Score Sheet'!L425&gt;1000, MATCH('[1]Score Sheet'!L425, [1]Hormel!$D$1:$D$24, 0), '[1]Score Sheet'!L425))*'[1]Score Sheet'!L$6))</f>
        <v>0</v>
      </c>
      <c r="O425" s="34">
        <f>IF('[1]Score Sheet'!N425="", 0, 50 -(INDEX([1]Hormel!$E$1:$E$576, MATCH('[1]Score Sheet'!N$3, [1]Hormel!$B$1:$B$576, 0) -1 + IF('[1]Score Sheet'!N425&gt;1000, MATCH('[1]Score Sheet'!N425, [1]Hormel!$D$1:$D$24, 0), '[1]Score Sheet'!N425))*'[1]Score Sheet'!N$4)
-(INDEX([1]Hormel!$F$1:$F$576, MATCH('[1]Score Sheet'!N$3, [1]Hormel!$B$1:$B$576, 0) -1 + IF('[1]Score Sheet'!N425&gt;1000, MATCH('[1]Score Sheet'!N425, [1]Hormel!$D$1:$D$24, 0), '[1]Score Sheet'!N425))*'[1]Score Sheet'!N$5)
-(INDEX([1]Hormel!$G$1:$G$576, MATCH('[1]Score Sheet'!N$3, [1]Hormel!$B$1:$B$576, 0) -1 + IF('[1]Score Sheet'!N425&gt;1000, MATCH('[1]Score Sheet'!N425, [1]Hormel!$D$1:$D$24, 0), '[1]Score Sheet'!N425))*'[1]Score Sheet'!N$6))</f>
        <v>0</v>
      </c>
      <c r="Q425" s="34">
        <f>IF('[1]Score Sheet'!P425="", 0, 50 -(INDEX([1]Hormel!$E$1:$E$576, MATCH('[1]Score Sheet'!P$3, [1]Hormel!$B$1:$B$576, 0) -1 + IF('[1]Score Sheet'!P425&gt;1000, MATCH('[1]Score Sheet'!P425, [1]Hormel!$D$1:$D$24, 0), '[1]Score Sheet'!P425))*'[1]Score Sheet'!P$4)
-(INDEX([1]Hormel!$F$1:$F$576, MATCH('[1]Score Sheet'!P$3, [1]Hormel!$B$1:$B$576, 0) -1 + IF('[1]Score Sheet'!P425&gt;1000, MATCH('[1]Score Sheet'!P425, [1]Hormel!$D$1:$D$24, 0), '[1]Score Sheet'!P425))*'[1]Score Sheet'!P$5)
-(INDEX([1]Hormel!$G$1:$G$576, MATCH('[1]Score Sheet'!P$3, [1]Hormel!$B$1:$B$576, 0) -1 + IF('[1]Score Sheet'!P425&gt;1000, MATCH('[1]Score Sheet'!P425, [1]Hormel!$D$1:$D$24, 0), '[1]Score Sheet'!P425))*'[1]Score Sheet'!P$6))</f>
        <v>0</v>
      </c>
      <c r="S425" s="34">
        <f>IF('[1]Score Sheet'!R425="", 0, 50 -(INDEX([1]Hormel!$E$1:$E$576, MATCH('[1]Score Sheet'!R$3, [1]Hormel!$B$1:$B$576, 0) -1 + IF('[1]Score Sheet'!R425&gt;1000, MATCH('[1]Score Sheet'!R425, [1]Hormel!$D$1:$D$24, 0), '[1]Score Sheet'!R425))*'[1]Score Sheet'!R$4)
-(INDEX([1]Hormel!$F$1:$F$576, MATCH('[1]Score Sheet'!R$3, [1]Hormel!$B$1:$B$576, 0) -1 + IF('[1]Score Sheet'!R425&gt;1000, MATCH('[1]Score Sheet'!R425, [1]Hormel!$D$1:$D$24, 0), '[1]Score Sheet'!R425))*'[1]Score Sheet'!R$5)
-(INDEX([1]Hormel!$G$1:$G$576, MATCH('[1]Score Sheet'!R$3, [1]Hormel!$B$1:$B$576, 0) -1 + IF('[1]Score Sheet'!R425&gt;1000, MATCH('[1]Score Sheet'!R425, [1]Hormel!$D$1:$D$24, 0), '[1]Score Sheet'!R425))*'[1]Score Sheet'!R$6))</f>
        <v>0</v>
      </c>
      <c r="T425" s="34"/>
      <c r="U425" s="34">
        <f>IF('[1]Score Sheet'!T425="", 0, 50 -(INDEX([1]Hormel!$E$1:$E$576, MATCH('[1]Score Sheet'!T$3, [1]Hormel!$B$1:$B$576, 0) -1 + IF('[1]Score Sheet'!T425&gt;1000, MATCH('[1]Score Sheet'!T425, [1]Hormel!$D$1:$D$24, 0), '[1]Score Sheet'!T425))*'[1]Score Sheet'!T$4)
-(INDEX([1]Hormel!$F$1:$F$576, MATCH('[1]Score Sheet'!T$3, [1]Hormel!$B$1:$B$576, 0) -1 + IF('[1]Score Sheet'!T425&gt;1000, MATCH('[1]Score Sheet'!T425, [1]Hormel!$D$1:$D$24, 0), '[1]Score Sheet'!T425))*'[1]Score Sheet'!T$5)
-(INDEX([1]Hormel!$G$1:$G$576, MATCH('[1]Score Sheet'!T$3, [1]Hormel!$B$1:$B$576, 0) -1 + IF('[1]Score Sheet'!T425&gt;1000, MATCH('[1]Score Sheet'!T425, [1]Hormel!$D$1:$D$24, 0), '[1]Score Sheet'!T425))*'[1]Score Sheet'!T$6))</f>
        <v>0</v>
      </c>
      <c r="Z425" s="35">
        <f t="shared" si="262"/>
        <v>0</v>
      </c>
      <c r="AA425">
        <f>RANK(Z425, $Z$1:$Z$4662)</f>
        <v>49</v>
      </c>
      <c r="AB425" t="str">
        <f>IF(Z425&lt;&gt;0, COUNTIF($AA$1:$AA$4662,AA425)-1, "")</f>
        <v/>
      </c>
      <c r="AF425">
        <f t="shared" si="263"/>
        <v>0</v>
      </c>
      <c r="AG425">
        <f>RANK(AF425,AF:AF)</f>
        <v>49</v>
      </c>
      <c r="AH425">
        <f t="shared" si="264"/>
        <v>0</v>
      </c>
      <c r="AI425">
        <f>RANK(AH425,AH:AH)</f>
        <v>48</v>
      </c>
      <c r="AJ425">
        <f t="shared" si="265"/>
        <v>0</v>
      </c>
      <c r="AK425">
        <f>RANK(AJ425,AJ:AJ)</f>
        <v>49</v>
      </c>
    </row>
    <row r="426" spans="1:37" x14ac:dyDescent="0.3">
      <c r="A426" s="36"/>
      <c r="B426" s="30"/>
      <c r="C426" s="30"/>
      <c r="E426" s="34">
        <f>IF('[1]Score Sheet'!D426="", 0, 50 -(INDEX([1]Hormel!$E$1:$E$576, MATCH('[1]Score Sheet'!D$3, [1]Hormel!$B$1:$B$576, 0) -1 + IF('[1]Score Sheet'!D426&gt;1000, MATCH('[1]Score Sheet'!D426, [1]Hormel!$D$1:$D$24, 0), '[1]Score Sheet'!D426))*'[1]Score Sheet'!D$4)
-(INDEX([1]Hormel!$F$1:$F$576, MATCH('[1]Score Sheet'!D$3, [1]Hormel!$B$1:$B$576, 0) -1 + IF('[1]Score Sheet'!D426&gt;1000, MATCH('[1]Score Sheet'!D426, [1]Hormel!$D$1:$D$24, 0), '[1]Score Sheet'!D426))*'[1]Score Sheet'!D$5)
-(INDEX([1]Hormel!$G$1:$G$576, MATCH('[1]Score Sheet'!D$3, [1]Hormel!$B$1:$B$576, 0) -1 + IF('[1]Score Sheet'!D426&gt;1000, MATCH('[1]Score Sheet'!D426, [1]Hormel!$D$1:$D$24, 0), '[1]Score Sheet'!D426))*'[1]Score Sheet'!D$6))</f>
        <v>0</v>
      </c>
      <c r="G426" s="34">
        <f>IF('[1]Score Sheet'!F426="", 0, 50 -(INDEX([1]Hormel!$E$1:$E$576, MATCH('[1]Score Sheet'!F$3, [1]Hormel!$B$1:$B$576, 0) -1 + IF('[1]Score Sheet'!F426&gt;1000, MATCH('[1]Score Sheet'!F426, [1]Hormel!$D$1:$D$24, 0), '[1]Score Sheet'!F426))*'[1]Score Sheet'!F$4)
-(INDEX([1]Hormel!$F$1:$F$576, MATCH('[1]Score Sheet'!F$3, [1]Hormel!$B$1:$B$576, 0) -1 + IF('[1]Score Sheet'!F426&gt;1000, MATCH('[1]Score Sheet'!F426, [1]Hormel!$D$1:$D$24, 0), '[1]Score Sheet'!F426))*'[1]Score Sheet'!F$5)
-(INDEX([1]Hormel!$G$1:$G$576, MATCH('[1]Score Sheet'!F$3, [1]Hormel!$B$1:$B$576, 0) -1 + IF('[1]Score Sheet'!F426&gt;1000, MATCH('[1]Score Sheet'!F426, [1]Hormel!$D$1:$D$24, 0), '[1]Score Sheet'!F426))*'[1]Score Sheet'!F$6))</f>
        <v>0</v>
      </c>
      <c r="I426" s="34">
        <f>IF('[1]Score Sheet'!H426="", 0, 50 -(INDEX([1]Hormel!$E$1:$E$576, MATCH('[1]Score Sheet'!H$3, [1]Hormel!$B$1:$B$576, 0) -1 + IF('[1]Score Sheet'!H426&gt;1000, MATCH('[1]Score Sheet'!H426, [1]Hormel!$D$1:$D$24, 0), '[1]Score Sheet'!H426))*'[1]Score Sheet'!H$4)
-(INDEX([1]Hormel!$F$1:$F$576, MATCH('[1]Score Sheet'!H$3, [1]Hormel!$B$1:$B$576, 0) -1 + IF('[1]Score Sheet'!H426&gt;1000, MATCH('[1]Score Sheet'!H426, [1]Hormel!$D$1:$D$24, 0), '[1]Score Sheet'!H426))*'[1]Score Sheet'!H$5)
-(INDEX([1]Hormel!$G$1:$G$576, MATCH('[1]Score Sheet'!H$3, [1]Hormel!$B$1:$B$576, 0) -1 + IF('[1]Score Sheet'!H426&gt;1000, MATCH('[1]Score Sheet'!H426, [1]Hormel!$D$1:$D$24, 0), '[1]Score Sheet'!H426))*'[1]Score Sheet'!H$6))</f>
        <v>0</v>
      </c>
      <c r="K426" s="34">
        <f>IF('[1]Score Sheet'!J426="", 0, 50 -(INDEX([1]Hormel!$E$1:$E$576, MATCH('[1]Score Sheet'!J$3, [1]Hormel!$B$1:$B$576, 0) -1 + IF('[1]Score Sheet'!J426&gt;1000, MATCH('[1]Score Sheet'!J426, [1]Hormel!$D$1:$D$24, 0), '[1]Score Sheet'!J426))*'[1]Score Sheet'!J$4)
-(INDEX([1]Hormel!$F$1:$F$576, MATCH('[1]Score Sheet'!J$3, [1]Hormel!$B$1:$B$576, 0) -1 + IF('[1]Score Sheet'!J426&gt;1000, MATCH('[1]Score Sheet'!J426, [1]Hormel!$D$1:$D$24, 0), '[1]Score Sheet'!J426))*'[1]Score Sheet'!J$5)
-(INDEX([1]Hormel!$G$1:$G$576, MATCH('[1]Score Sheet'!J$3, [1]Hormel!$B$1:$B$576, 0) -1 + IF('[1]Score Sheet'!J426&gt;1000, MATCH('[1]Score Sheet'!J426, [1]Hormel!$D$1:$D$24, 0), '[1]Score Sheet'!J426))*'[1]Score Sheet'!J$6))</f>
        <v>0</v>
      </c>
      <c r="M426" s="34">
        <f>IF('[1]Score Sheet'!L426="", 0, 50 -(INDEX([1]Hormel!$E$1:$E$576, MATCH('[1]Score Sheet'!L$3, [1]Hormel!$B$1:$B$576, 0) -1 + IF('[1]Score Sheet'!L426&gt;1000, MATCH('[1]Score Sheet'!L426, [1]Hormel!$D$1:$D$24, 0), '[1]Score Sheet'!L426))*'[1]Score Sheet'!L$4)
-(INDEX([1]Hormel!$F$1:$F$576, MATCH('[1]Score Sheet'!L$3, [1]Hormel!$B$1:$B$576, 0) -1 + IF('[1]Score Sheet'!L426&gt;1000, MATCH('[1]Score Sheet'!L426, [1]Hormel!$D$1:$D$24, 0), '[1]Score Sheet'!L426))*'[1]Score Sheet'!L$5)
-(INDEX([1]Hormel!$G$1:$G$576, MATCH('[1]Score Sheet'!L$3, [1]Hormel!$B$1:$B$576, 0) -1 + IF('[1]Score Sheet'!L426&gt;1000, MATCH('[1]Score Sheet'!L426, [1]Hormel!$D$1:$D$24, 0), '[1]Score Sheet'!L426))*'[1]Score Sheet'!L$6))</f>
        <v>0</v>
      </c>
      <c r="O426" s="34">
        <f>IF('[1]Score Sheet'!N426="", 0, 50 -(INDEX([1]Hormel!$E$1:$E$576, MATCH('[1]Score Sheet'!N$3, [1]Hormel!$B$1:$B$576, 0) -1 + IF('[1]Score Sheet'!N426&gt;1000, MATCH('[1]Score Sheet'!N426, [1]Hormel!$D$1:$D$24, 0), '[1]Score Sheet'!N426))*'[1]Score Sheet'!N$4)
-(INDEX([1]Hormel!$F$1:$F$576, MATCH('[1]Score Sheet'!N$3, [1]Hormel!$B$1:$B$576, 0) -1 + IF('[1]Score Sheet'!N426&gt;1000, MATCH('[1]Score Sheet'!N426, [1]Hormel!$D$1:$D$24, 0), '[1]Score Sheet'!N426))*'[1]Score Sheet'!N$5)
-(INDEX([1]Hormel!$G$1:$G$576, MATCH('[1]Score Sheet'!N$3, [1]Hormel!$B$1:$B$576, 0) -1 + IF('[1]Score Sheet'!N426&gt;1000, MATCH('[1]Score Sheet'!N426, [1]Hormel!$D$1:$D$24, 0), '[1]Score Sheet'!N426))*'[1]Score Sheet'!N$6))</f>
        <v>0</v>
      </c>
      <c r="Q426" s="34">
        <f>IF('[1]Score Sheet'!P426="", 0, 50 -(INDEX([1]Hormel!$E$1:$E$576, MATCH('[1]Score Sheet'!P$3, [1]Hormel!$B$1:$B$576, 0) -1 + IF('[1]Score Sheet'!P426&gt;1000, MATCH('[1]Score Sheet'!P426, [1]Hormel!$D$1:$D$24, 0), '[1]Score Sheet'!P426))*'[1]Score Sheet'!P$4)
-(INDEX([1]Hormel!$F$1:$F$576, MATCH('[1]Score Sheet'!P$3, [1]Hormel!$B$1:$B$576, 0) -1 + IF('[1]Score Sheet'!P426&gt;1000, MATCH('[1]Score Sheet'!P426, [1]Hormel!$D$1:$D$24, 0), '[1]Score Sheet'!P426))*'[1]Score Sheet'!P$5)
-(INDEX([1]Hormel!$G$1:$G$576, MATCH('[1]Score Sheet'!P$3, [1]Hormel!$B$1:$B$576, 0) -1 + IF('[1]Score Sheet'!P426&gt;1000, MATCH('[1]Score Sheet'!P426, [1]Hormel!$D$1:$D$24, 0), '[1]Score Sheet'!P426))*'[1]Score Sheet'!P$6))</f>
        <v>0</v>
      </c>
      <c r="S426" s="34">
        <f>IF('[1]Score Sheet'!R426="", 0, 50 -(INDEX([1]Hormel!$E$1:$E$576, MATCH('[1]Score Sheet'!R$3, [1]Hormel!$B$1:$B$576, 0) -1 + IF('[1]Score Sheet'!R426&gt;1000, MATCH('[1]Score Sheet'!R426, [1]Hormel!$D$1:$D$24, 0), '[1]Score Sheet'!R426))*'[1]Score Sheet'!R$4)
-(INDEX([1]Hormel!$F$1:$F$576, MATCH('[1]Score Sheet'!R$3, [1]Hormel!$B$1:$B$576, 0) -1 + IF('[1]Score Sheet'!R426&gt;1000, MATCH('[1]Score Sheet'!R426, [1]Hormel!$D$1:$D$24, 0), '[1]Score Sheet'!R426))*'[1]Score Sheet'!R$5)
-(INDEX([1]Hormel!$G$1:$G$576, MATCH('[1]Score Sheet'!R$3, [1]Hormel!$B$1:$B$576, 0) -1 + IF('[1]Score Sheet'!R426&gt;1000, MATCH('[1]Score Sheet'!R426, [1]Hormel!$D$1:$D$24, 0), '[1]Score Sheet'!R426))*'[1]Score Sheet'!R$6))</f>
        <v>0</v>
      </c>
      <c r="T426" s="29"/>
      <c r="U426" s="34">
        <f>IF('[1]Score Sheet'!T426="", 0, 50 -(INDEX([1]Hormel!$E$1:$E$576, MATCH('[1]Score Sheet'!T$3, [1]Hormel!$B$1:$B$576, 0) -1 + IF('[1]Score Sheet'!T426&gt;1000, MATCH('[1]Score Sheet'!T426, [1]Hormel!$D$1:$D$24, 0), '[1]Score Sheet'!T426))*'[1]Score Sheet'!T$4)
-(INDEX([1]Hormel!$F$1:$F$576, MATCH('[1]Score Sheet'!T$3, [1]Hormel!$B$1:$B$576, 0) -1 + IF('[1]Score Sheet'!T426&gt;1000, MATCH('[1]Score Sheet'!T426, [1]Hormel!$D$1:$D$24, 0), '[1]Score Sheet'!T426))*'[1]Score Sheet'!T$5)
-(INDEX([1]Hormel!$G$1:$G$576, MATCH('[1]Score Sheet'!T$3, [1]Hormel!$B$1:$B$576, 0) -1 + IF('[1]Score Sheet'!T426&gt;1000, MATCH('[1]Score Sheet'!T426, [1]Hormel!$D$1:$D$24, 0), '[1]Score Sheet'!T426))*'[1]Score Sheet'!T$6))</f>
        <v>0</v>
      </c>
      <c r="Z426" s="35">
        <f t="shared" si="262"/>
        <v>0</v>
      </c>
      <c r="AA426">
        <f>RANK(Z426, $Z$1:$Z$4662)</f>
        <v>49</v>
      </c>
      <c r="AB426" t="str">
        <f>IF(Z426&lt;&gt;0, COUNTIF($AA$1:$AA$4662,AA426)-1, "")</f>
        <v/>
      </c>
      <c r="AF426">
        <f t="shared" si="263"/>
        <v>0</v>
      </c>
      <c r="AG426">
        <f>RANK(AF426,AF:AF)</f>
        <v>49</v>
      </c>
      <c r="AH426">
        <f t="shared" si="264"/>
        <v>0</v>
      </c>
      <c r="AI426">
        <f>RANK(AH426,AH:AH)</f>
        <v>48</v>
      </c>
      <c r="AJ426">
        <f t="shared" si="265"/>
        <v>0</v>
      </c>
      <c r="AK426">
        <f>RANK(AJ426,AJ:AJ)</f>
        <v>49</v>
      </c>
    </row>
    <row r="427" spans="1:37" x14ac:dyDescent="0.3">
      <c r="A427" s="32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3"/>
      <c r="U427" s="43"/>
      <c r="V427" s="44"/>
      <c r="W427" s="44"/>
      <c r="X427" s="44"/>
      <c r="Y427" s="44"/>
      <c r="Z427" s="44"/>
      <c r="AA427" s="44"/>
      <c r="AB427" s="43"/>
      <c r="AC427" s="43"/>
      <c r="AD427" s="30"/>
      <c r="AE427" s="30"/>
      <c r="AF427" s="2"/>
      <c r="AG427" s="2"/>
      <c r="AH427" s="2"/>
      <c r="AI427" s="2"/>
      <c r="AJ427" s="2"/>
      <c r="AK427" s="2"/>
    </row>
    <row r="428" spans="1:37" x14ac:dyDescent="0.3">
      <c r="A428" s="24" t="s">
        <v>30</v>
      </c>
      <c r="B428" s="25"/>
      <c r="C428" s="25"/>
      <c r="D428" s="25" t="s">
        <v>32</v>
      </c>
      <c r="E428" s="25"/>
      <c r="F428" s="25" t="s">
        <v>33</v>
      </c>
      <c r="G428" s="25"/>
      <c r="H428" s="25" t="s">
        <v>34</v>
      </c>
      <c r="I428" s="25"/>
      <c r="J428" s="25" t="s">
        <v>35</v>
      </c>
      <c r="K428" s="25"/>
      <c r="L428" s="25" t="s">
        <v>36</v>
      </c>
      <c r="M428" s="25"/>
      <c r="N428" s="25" t="s">
        <v>37</v>
      </c>
      <c r="O428" s="25"/>
      <c r="P428" s="25" t="s">
        <v>38</v>
      </c>
      <c r="Q428" s="25"/>
      <c r="R428" s="25" t="s">
        <v>39</v>
      </c>
      <c r="S428" s="26"/>
      <c r="T428" s="26" t="s">
        <v>8</v>
      </c>
      <c r="U428" s="26"/>
      <c r="V428" s="25" t="s">
        <v>50</v>
      </c>
      <c r="W428" s="25" t="s">
        <v>79</v>
      </c>
      <c r="X428" s="25" t="s">
        <v>80</v>
      </c>
      <c r="Y428" s="25"/>
      <c r="Z428" s="27" t="s">
        <v>24</v>
      </c>
      <c r="AA428" s="28" t="s">
        <v>25</v>
      </c>
      <c r="AB428" s="29">
        <f t="shared" ref="AB428" si="266">SUM(Z429:Z432)-MIN(Z429:Z432)</f>
        <v>0</v>
      </c>
      <c r="AC428" s="29">
        <f>RANK(AB428, $AB$1:$AB$4662)</f>
        <v>27</v>
      </c>
      <c r="AD428" s="30" t="str">
        <f>IF(AB428&lt;&gt;0, COUNTIF($AC$1:$AC$4662,AC428)-1, "")</f>
        <v/>
      </c>
      <c r="AE428" s="30"/>
      <c r="AF428" s="31" t="s">
        <v>43</v>
      </c>
      <c r="AG428" s="31" t="s">
        <v>44</v>
      </c>
      <c r="AH428" s="31" t="s">
        <v>43</v>
      </c>
      <c r="AI428" s="31" t="s">
        <v>44</v>
      </c>
      <c r="AJ428" s="31" t="s">
        <v>43</v>
      </c>
      <c r="AK428" s="31" t="s">
        <v>44</v>
      </c>
    </row>
    <row r="429" spans="1:37" x14ac:dyDescent="0.3">
      <c r="A429" s="32"/>
      <c r="B429" s="30"/>
      <c r="C429" s="30"/>
      <c r="E429" s="34">
        <f>IF('[1]Score Sheet'!D429="", 0, 50 -(INDEX([1]Hormel!$E$1:$E$576, MATCH('[1]Score Sheet'!D$3, [1]Hormel!$B$1:$B$576, 0) -1 + IF('[1]Score Sheet'!D429&gt;1000, MATCH('[1]Score Sheet'!D429, [1]Hormel!$D$1:$D$24, 0), '[1]Score Sheet'!D429))*'[1]Score Sheet'!D$4)
-(INDEX([1]Hormel!$F$1:$F$576, MATCH('[1]Score Sheet'!D$3, [1]Hormel!$B$1:$B$576, 0) -1 + IF('[1]Score Sheet'!D429&gt;1000, MATCH('[1]Score Sheet'!D429, [1]Hormel!$D$1:$D$24, 0), '[1]Score Sheet'!D429))*'[1]Score Sheet'!D$5)
-(INDEX([1]Hormel!$G$1:$G$576, MATCH('[1]Score Sheet'!D$3, [1]Hormel!$B$1:$B$576, 0) -1 + IF('[1]Score Sheet'!D429&gt;1000, MATCH('[1]Score Sheet'!D429, [1]Hormel!$D$1:$D$24, 0), '[1]Score Sheet'!D429))*'[1]Score Sheet'!D$6))</f>
        <v>0</v>
      </c>
      <c r="G429" s="34">
        <f>IF('[1]Score Sheet'!F429="", 0, 50 -(INDEX([1]Hormel!$E$1:$E$576, MATCH('[1]Score Sheet'!F$3, [1]Hormel!$B$1:$B$576, 0) -1 + IF('[1]Score Sheet'!F429&gt;1000, MATCH('[1]Score Sheet'!F429, [1]Hormel!$D$1:$D$24, 0), '[1]Score Sheet'!F429))*'[1]Score Sheet'!F$4)
-(INDEX([1]Hormel!$F$1:$F$576, MATCH('[1]Score Sheet'!F$3, [1]Hormel!$B$1:$B$576, 0) -1 + IF('[1]Score Sheet'!F429&gt;1000, MATCH('[1]Score Sheet'!F429, [1]Hormel!$D$1:$D$24, 0), '[1]Score Sheet'!F429))*'[1]Score Sheet'!F$5)
-(INDEX([1]Hormel!$G$1:$G$576, MATCH('[1]Score Sheet'!F$3, [1]Hormel!$B$1:$B$576, 0) -1 + IF('[1]Score Sheet'!F429&gt;1000, MATCH('[1]Score Sheet'!F429, [1]Hormel!$D$1:$D$24, 0), '[1]Score Sheet'!F429))*'[1]Score Sheet'!F$6))</f>
        <v>0</v>
      </c>
      <c r="I429" s="34">
        <f>IF('[1]Score Sheet'!H429="", 0, 50 -(INDEX([1]Hormel!$E$1:$E$576, MATCH('[1]Score Sheet'!H$3, [1]Hormel!$B$1:$B$576, 0) -1 + IF('[1]Score Sheet'!H429&gt;1000, MATCH('[1]Score Sheet'!H429, [1]Hormel!$D$1:$D$24, 0), '[1]Score Sheet'!H429))*'[1]Score Sheet'!H$4)
-(INDEX([1]Hormel!$F$1:$F$576, MATCH('[1]Score Sheet'!H$3, [1]Hormel!$B$1:$B$576, 0) -1 + IF('[1]Score Sheet'!H429&gt;1000, MATCH('[1]Score Sheet'!H429, [1]Hormel!$D$1:$D$24, 0), '[1]Score Sheet'!H429))*'[1]Score Sheet'!H$5)
-(INDEX([1]Hormel!$G$1:$G$576, MATCH('[1]Score Sheet'!H$3, [1]Hormel!$B$1:$B$576, 0) -1 + IF('[1]Score Sheet'!H429&gt;1000, MATCH('[1]Score Sheet'!H429, [1]Hormel!$D$1:$D$24, 0), '[1]Score Sheet'!H429))*'[1]Score Sheet'!H$6))</f>
        <v>0</v>
      </c>
      <c r="K429" s="34">
        <f>IF('[1]Score Sheet'!J429="", 0, 50 -(INDEX([1]Hormel!$E$1:$E$576, MATCH('[1]Score Sheet'!J$3, [1]Hormel!$B$1:$B$576, 0) -1 + IF('[1]Score Sheet'!J429&gt;1000, MATCH('[1]Score Sheet'!J429, [1]Hormel!$D$1:$D$24, 0), '[1]Score Sheet'!J429))*'[1]Score Sheet'!J$4)
-(INDEX([1]Hormel!$F$1:$F$576, MATCH('[1]Score Sheet'!J$3, [1]Hormel!$B$1:$B$576, 0) -1 + IF('[1]Score Sheet'!J429&gt;1000, MATCH('[1]Score Sheet'!J429, [1]Hormel!$D$1:$D$24, 0), '[1]Score Sheet'!J429))*'[1]Score Sheet'!J$5)
-(INDEX([1]Hormel!$G$1:$G$576, MATCH('[1]Score Sheet'!J$3, [1]Hormel!$B$1:$B$576, 0) -1 + IF('[1]Score Sheet'!J429&gt;1000, MATCH('[1]Score Sheet'!J429, [1]Hormel!$D$1:$D$24, 0), '[1]Score Sheet'!J429))*'[1]Score Sheet'!J$6))</f>
        <v>0</v>
      </c>
      <c r="M429" s="34">
        <f>IF('[1]Score Sheet'!L429="", 0, 50 -(INDEX([1]Hormel!$E$1:$E$576, MATCH('[1]Score Sheet'!L$3, [1]Hormel!$B$1:$B$576, 0) -1 + IF('[1]Score Sheet'!L429&gt;1000, MATCH('[1]Score Sheet'!L429, [1]Hormel!$D$1:$D$24, 0), '[1]Score Sheet'!L429))*'[1]Score Sheet'!L$4)
-(INDEX([1]Hormel!$F$1:$F$576, MATCH('[1]Score Sheet'!L$3, [1]Hormel!$B$1:$B$576, 0) -1 + IF('[1]Score Sheet'!L429&gt;1000, MATCH('[1]Score Sheet'!L429, [1]Hormel!$D$1:$D$24, 0), '[1]Score Sheet'!L429))*'[1]Score Sheet'!L$5)
-(INDEX([1]Hormel!$G$1:$G$576, MATCH('[1]Score Sheet'!L$3, [1]Hormel!$B$1:$B$576, 0) -1 + IF('[1]Score Sheet'!L429&gt;1000, MATCH('[1]Score Sheet'!L429, [1]Hormel!$D$1:$D$24, 0), '[1]Score Sheet'!L429))*'[1]Score Sheet'!L$6))</f>
        <v>0</v>
      </c>
      <c r="O429" s="34">
        <f>IF('[1]Score Sheet'!N429="", 0, 50 -(INDEX([1]Hormel!$E$1:$E$576, MATCH('[1]Score Sheet'!N$3, [1]Hormel!$B$1:$B$576, 0) -1 + IF('[1]Score Sheet'!N429&gt;1000, MATCH('[1]Score Sheet'!N429, [1]Hormel!$D$1:$D$24, 0), '[1]Score Sheet'!N429))*'[1]Score Sheet'!N$4)
-(INDEX([1]Hormel!$F$1:$F$576, MATCH('[1]Score Sheet'!N$3, [1]Hormel!$B$1:$B$576, 0) -1 + IF('[1]Score Sheet'!N429&gt;1000, MATCH('[1]Score Sheet'!N429, [1]Hormel!$D$1:$D$24, 0), '[1]Score Sheet'!N429))*'[1]Score Sheet'!N$5)
-(INDEX([1]Hormel!$G$1:$G$576, MATCH('[1]Score Sheet'!N$3, [1]Hormel!$B$1:$B$576, 0) -1 + IF('[1]Score Sheet'!N429&gt;1000, MATCH('[1]Score Sheet'!N429, [1]Hormel!$D$1:$D$24, 0), '[1]Score Sheet'!N429))*'[1]Score Sheet'!N$6))</f>
        <v>0</v>
      </c>
      <c r="Q429" s="34">
        <f>IF('[1]Score Sheet'!P429="", 0, 50 -(INDEX([1]Hormel!$E$1:$E$576, MATCH('[1]Score Sheet'!P$3, [1]Hormel!$B$1:$B$576, 0) -1 + IF('[1]Score Sheet'!P429&gt;1000, MATCH('[1]Score Sheet'!P429, [1]Hormel!$D$1:$D$24, 0), '[1]Score Sheet'!P429))*'[1]Score Sheet'!P$4)
-(INDEX([1]Hormel!$F$1:$F$576, MATCH('[1]Score Sheet'!P$3, [1]Hormel!$B$1:$B$576, 0) -1 + IF('[1]Score Sheet'!P429&gt;1000, MATCH('[1]Score Sheet'!P429, [1]Hormel!$D$1:$D$24, 0), '[1]Score Sheet'!P429))*'[1]Score Sheet'!P$5)
-(INDEX([1]Hormel!$G$1:$G$576, MATCH('[1]Score Sheet'!P$3, [1]Hormel!$B$1:$B$576, 0) -1 + IF('[1]Score Sheet'!P429&gt;1000, MATCH('[1]Score Sheet'!P429, [1]Hormel!$D$1:$D$24, 0), '[1]Score Sheet'!P429))*'[1]Score Sheet'!P$6))</f>
        <v>0</v>
      </c>
      <c r="S429" s="34">
        <f>IF('[1]Score Sheet'!R429="", 0, 50 -(INDEX([1]Hormel!$E$1:$E$576, MATCH('[1]Score Sheet'!R$3, [1]Hormel!$B$1:$B$576, 0) -1 + IF('[1]Score Sheet'!R429&gt;1000, MATCH('[1]Score Sheet'!R429, [1]Hormel!$D$1:$D$24, 0), '[1]Score Sheet'!R429))*'[1]Score Sheet'!R$4)
-(INDEX([1]Hormel!$F$1:$F$576, MATCH('[1]Score Sheet'!R$3, [1]Hormel!$B$1:$B$576, 0) -1 + IF('[1]Score Sheet'!R429&gt;1000, MATCH('[1]Score Sheet'!R429, [1]Hormel!$D$1:$D$24, 0), '[1]Score Sheet'!R429))*'[1]Score Sheet'!R$5)
-(INDEX([1]Hormel!$G$1:$G$576, MATCH('[1]Score Sheet'!R$3, [1]Hormel!$B$1:$B$576, 0) -1 + IF('[1]Score Sheet'!R429&gt;1000, MATCH('[1]Score Sheet'!R429, [1]Hormel!$D$1:$D$24, 0), '[1]Score Sheet'!R429))*'[1]Score Sheet'!R$6))</f>
        <v>0</v>
      </c>
      <c r="T429" s="34"/>
      <c r="U429" s="34">
        <f>IF('[1]Score Sheet'!T429="", 0, 50 -(INDEX([1]Hormel!$E$1:$E$576, MATCH('[1]Score Sheet'!T$3, [1]Hormel!$B$1:$B$576, 0) -1 + IF('[1]Score Sheet'!T429&gt;1000, MATCH('[1]Score Sheet'!T429, [1]Hormel!$D$1:$D$24, 0), '[1]Score Sheet'!T429))*'[1]Score Sheet'!T$4)
-(INDEX([1]Hormel!$F$1:$F$576, MATCH('[1]Score Sheet'!T$3, [1]Hormel!$B$1:$B$576, 0) -1 + IF('[1]Score Sheet'!T429&gt;1000, MATCH('[1]Score Sheet'!T429, [1]Hormel!$D$1:$D$24, 0), '[1]Score Sheet'!T429))*'[1]Score Sheet'!T$5)
-(INDEX([1]Hormel!$G$1:$G$576, MATCH('[1]Score Sheet'!T$3, [1]Hormel!$B$1:$B$576, 0) -1 + IF('[1]Score Sheet'!T429&gt;1000, MATCH('[1]Score Sheet'!T429, [1]Hormel!$D$1:$D$24, 0), '[1]Score Sheet'!T429))*'[1]Score Sheet'!T$6))</f>
        <v>0</v>
      </c>
      <c r="Z429" s="35">
        <f t="shared" ref="Z429:Z432" si="267">SUM(E429,G429,I429,K429,M429,O429,Q429,S429,U429,V429,W429,X429,Y429)</f>
        <v>0</v>
      </c>
      <c r="AA429">
        <f>RANK(Z429, $Z$1:$Z$4662)</f>
        <v>49</v>
      </c>
      <c r="AB429" t="str">
        <f>IF(Z429&lt;&gt;0, COUNTIF($AA$1:$AA$4662,AA429)-1, "")</f>
        <v/>
      </c>
      <c r="AF429">
        <f t="shared" ref="AF429:AF432" si="268">SUM(U429,S429,Q429,O429,M429,K429,I429,G429,E429,)</f>
        <v>0</v>
      </c>
      <c r="AG429">
        <f>RANK(AF429,AF:AF)</f>
        <v>49</v>
      </c>
      <c r="AH429">
        <f t="shared" ref="AH429:AH432" si="269">SUM(Y429,X429+W429,V429)</f>
        <v>0</v>
      </c>
      <c r="AI429">
        <f>RANK(AH429,AH:AH)</f>
        <v>48</v>
      </c>
      <c r="AJ429">
        <f t="shared" ref="AJ429:AJ432" si="270">AH429+AF429</f>
        <v>0</v>
      </c>
      <c r="AK429">
        <f>RANK(AJ429,AJ:AJ)</f>
        <v>49</v>
      </c>
    </row>
    <row r="430" spans="1:37" x14ac:dyDescent="0.3">
      <c r="A430" s="32"/>
      <c r="B430" s="30"/>
      <c r="C430" s="30"/>
      <c r="E430" s="34">
        <f>IF('[1]Score Sheet'!D430="", 0, 50 -(INDEX([1]Hormel!$E$1:$E$576, MATCH('[1]Score Sheet'!D$3, [1]Hormel!$B$1:$B$576, 0) -1 + IF('[1]Score Sheet'!D430&gt;1000, MATCH('[1]Score Sheet'!D430, [1]Hormel!$D$1:$D$24, 0), '[1]Score Sheet'!D430))*'[1]Score Sheet'!D$4)
-(INDEX([1]Hormel!$F$1:$F$576, MATCH('[1]Score Sheet'!D$3, [1]Hormel!$B$1:$B$576, 0) -1 + IF('[1]Score Sheet'!D430&gt;1000, MATCH('[1]Score Sheet'!D430, [1]Hormel!$D$1:$D$24, 0), '[1]Score Sheet'!D430))*'[1]Score Sheet'!D$5)
-(INDEX([1]Hormel!$G$1:$G$576, MATCH('[1]Score Sheet'!D$3, [1]Hormel!$B$1:$B$576, 0) -1 + IF('[1]Score Sheet'!D430&gt;1000, MATCH('[1]Score Sheet'!D430, [1]Hormel!$D$1:$D$24, 0), '[1]Score Sheet'!D430))*'[1]Score Sheet'!D$6))</f>
        <v>0</v>
      </c>
      <c r="G430" s="34">
        <f>IF('[1]Score Sheet'!F430="", 0, 50 -(INDEX([1]Hormel!$E$1:$E$576, MATCH('[1]Score Sheet'!F$3, [1]Hormel!$B$1:$B$576, 0) -1 + IF('[1]Score Sheet'!F430&gt;1000, MATCH('[1]Score Sheet'!F430, [1]Hormel!$D$1:$D$24, 0), '[1]Score Sheet'!F430))*'[1]Score Sheet'!F$4)
-(INDEX([1]Hormel!$F$1:$F$576, MATCH('[1]Score Sheet'!F$3, [1]Hormel!$B$1:$B$576, 0) -1 + IF('[1]Score Sheet'!F430&gt;1000, MATCH('[1]Score Sheet'!F430, [1]Hormel!$D$1:$D$24, 0), '[1]Score Sheet'!F430))*'[1]Score Sheet'!F$5)
-(INDEX([1]Hormel!$G$1:$G$576, MATCH('[1]Score Sheet'!F$3, [1]Hormel!$B$1:$B$576, 0) -1 + IF('[1]Score Sheet'!F430&gt;1000, MATCH('[1]Score Sheet'!F430, [1]Hormel!$D$1:$D$24, 0), '[1]Score Sheet'!F430))*'[1]Score Sheet'!F$6))</f>
        <v>0</v>
      </c>
      <c r="I430" s="34">
        <f>IF('[1]Score Sheet'!H430="", 0, 50 -(INDEX([1]Hormel!$E$1:$E$576, MATCH('[1]Score Sheet'!H$3, [1]Hormel!$B$1:$B$576, 0) -1 + IF('[1]Score Sheet'!H430&gt;1000, MATCH('[1]Score Sheet'!H430, [1]Hormel!$D$1:$D$24, 0), '[1]Score Sheet'!H430))*'[1]Score Sheet'!H$4)
-(INDEX([1]Hormel!$F$1:$F$576, MATCH('[1]Score Sheet'!H$3, [1]Hormel!$B$1:$B$576, 0) -1 + IF('[1]Score Sheet'!H430&gt;1000, MATCH('[1]Score Sheet'!H430, [1]Hormel!$D$1:$D$24, 0), '[1]Score Sheet'!H430))*'[1]Score Sheet'!H$5)
-(INDEX([1]Hormel!$G$1:$G$576, MATCH('[1]Score Sheet'!H$3, [1]Hormel!$B$1:$B$576, 0) -1 + IF('[1]Score Sheet'!H430&gt;1000, MATCH('[1]Score Sheet'!H430, [1]Hormel!$D$1:$D$24, 0), '[1]Score Sheet'!H430))*'[1]Score Sheet'!H$6))</f>
        <v>0</v>
      </c>
      <c r="K430" s="34">
        <f>IF('[1]Score Sheet'!J430="", 0, 50 -(INDEX([1]Hormel!$E$1:$E$576, MATCH('[1]Score Sheet'!J$3, [1]Hormel!$B$1:$B$576, 0) -1 + IF('[1]Score Sheet'!J430&gt;1000, MATCH('[1]Score Sheet'!J430, [1]Hormel!$D$1:$D$24, 0), '[1]Score Sheet'!J430))*'[1]Score Sheet'!J$4)
-(INDEX([1]Hormel!$F$1:$F$576, MATCH('[1]Score Sheet'!J$3, [1]Hormel!$B$1:$B$576, 0) -1 + IF('[1]Score Sheet'!J430&gt;1000, MATCH('[1]Score Sheet'!J430, [1]Hormel!$D$1:$D$24, 0), '[1]Score Sheet'!J430))*'[1]Score Sheet'!J$5)
-(INDEX([1]Hormel!$G$1:$G$576, MATCH('[1]Score Sheet'!J$3, [1]Hormel!$B$1:$B$576, 0) -1 + IF('[1]Score Sheet'!J430&gt;1000, MATCH('[1]Score Sheet'!J430, [1]Hormel!$D$1:$D$24, 0), '[1]Score Sheet'!J430))*'[1]Score Sheet'!J$6))</f>
        <v>0</v>
      </c>
      <c r="M430" s="34">
        <f>IF('[1]Score Sheet'!L430="", 0, 50 -(INDEX([1]Hormel!$E$1:$E$576, MATCH('[1]Score Sheet'!L$3, [1]Hormel!$B$1:$B$576, 0) -1 + IF('[1]Score Sheet'!L430&gt;1000, MATCH('[1]Score Sheet'!L430, [1]Hormel!$D$1:$D$24, 0), '[1]Score Sheet'!L430))*'[1]Score Sheet'!L$4)
-(INDEX([1]Hormel!$F$1:$F$576, MATCH('[1]Score Sheet'!L$3, [1]Hormel!$B$1:$B$576, 0) -1 + IF('[1]Score Sheet'!L430&gt;1000, MATCH('[1]Score Sheet'!L430, [1]Hormel!$D$1:$D$24, 0), '[1]Score Sheet'!L430))*'[1]Score Sheet'!L$5)
-(INDEX([1]Hormel!$G$1:$G$576, MATCH('[1]Score Sheet'!L$3, [1]Hormel!$B$1:$B$576, 0) -1 + IF('[1]Score Sheet'!L430&gt;1000, MATCH('[1]Score Sheet'!L430, [1]Hormel!$D$1:$D$24, 0), '[1]Score Sheet'!L430))*'[1]Score Sheet'!L$6))</f>
        <v>0</v>
      </c>
      <c r="O430" s="34">
        <f>IF('[1]Score Sheet'!N430="", 0, 50 -(INDEX([1]Hormel!$E$1:$E$576, MATCH('[1]Score Sheet'!N$3, [1]Hormel!$B$1:$B$576, 0) -1 + IF('[1]Score Sheet'!N430&gt;1000, MATCH('[1]Score Sheet'!N430, [1]Hormel!$D$1:$D$24, 0), '[1]Score Sheet'!N430))*'[1]Score Sheet'!N$4)
-(INDEX([1]Hormel!$F$1:$F$576, MATCH('[1]Score Sheet'!N$3, [1]Hormel!$B$1:$B$576, 0) -1 + IF('[1]Score Sheet'!N430&gt;1000, MATCH('[1]Score Sheet'!N430, [1]Hormel!$D$1:$D$24, 0), '[1]Score Sheet'!N430))*'[1]Score Sheet'!N$5)
-(INDEX([1]Hormel!$G$1:$G$576, MATCH('[1]Score Sheet'!N$3, [1]Hormel!$B$1:$B$576, 0) -1 + IF('[1]Score Sheet'!N430&gt;1000, MATCH('[1]Score Sheet'!N430, [1]Hormel!$D$1:$D$24, 0), '[1]Score Sheet'!N430))*'[1]Score Sheet'!N$6))</f>
        <v>0</v>
      </c>
      <c r="Q430" s="34">
        <f>IF('[1]Score Sheet'!P430="", 0, 50 -(INDEX([1]Hormel!$E$1:$E$576, MATCH('[1]Score Sheet'!P$3, [1]Hormel!$B$1:$B$576, 0) -1 + IF('[1]Score Sheet'!P430&gt;1000, MATCH('[1]Score Sheet'!P430, [1]Hormel!$D$1:$D$24, 0), '[1]Score Sheet'!P430))*'[1]Score Sheet'!P$4)
-(INDEX([1]Hormel!$F$1:$F$576, MATCH('[1]Score Sheet'!P$3, [1]Hormel!$B$1:$B$576, 0) -1 + IF('[1]Score Sheet'!P430&gt;1000, MATCH('[1]Score Sheet'!P430, [1]Hormel!$D$1:$D$24, 0), '[1]Score Sheet'!P430))*'[1]Score Sheet'!P$5)
-(INDEX([1]Hormel!$G$1:$G$576, MATCH('[1]Score Sheet'!P$3, [1]Hormel!$B$1:$B$576, 0) -1 + IF('[1]Score Sheet'!P430&gt;1000, MATCH('[1]Score Sheet'!P430, [1]Hormel!$D$1:$D$24, 0), '[1]Score Sheet'!P430))*'[1]Score Sheet'!P$6))</f>
        <v>0</v>
      </c>
      <c r="S430" s="34">
        <f>IF('[1]Score Sheet'!R430="", 0, 50 -(INDEX([1]Hormel!$E$1:$E$576, MATCH('[1]Score Sheet'!R$3, [1]Hormel!$B$1:$B$576, 0) -1 + IF('[1]Score Sheet'!R430&gt;1000, MATCH('[1]Score Sheet'!R430, [1]Hormel!$D$1:$D$24, 0), '[1]Score Sheet'!R430))*'[1]Score Sheet'!R$4)
-(INDEX([1]Hormel!$F$1:$F$576, MATCH('[1]Score Sheet'!R$3, [1]Hormel!$B$1:$B$576, 0) -1 + IF('[1]Score Sheet'!R430&gt;1000, MATCH('[1]Score Sheet'!R430, [1]Hormel!$D$1:$D$24, 0), '[1]Score Sheet'!R430))*'[1]Score Sheet'!R$5)
-(INDEX([1]Hormel!$G$1:$G$576, MATCH('[1]Score Sheet'!R$3, [1]Hormel!$B$1:$B$576, 0) -1 + IF('[1]Score Sheet'!R430&gt;1000, MATCH('[1]Score Sheet'!R430, [1]Hormel!$D$1:$D$24, 0), '[1]Score Sheet'!R430))*'[1]Score Sheet'!R$6))</f>
        <v>0</v>
      </c>
      <c r="T430" s="34"/>
      <c r="U430" s="34">
        <f>IF('[1]Score Sheet'!T430="", 0, 50 -(INDEX([1]Hormel!$E$1:$E$576, MATCH('[1]Score Sheet'!T$3, [1]Hormel!$B$1:$B$576, 0) -1 + IF('[1]Score Sheet'!T430&gt;1000, MATCH('[1]Score Sheet'!T430, [1]Hormel!$D$1:$D$24, 0), '[1]Score Sheet'!T430))*'[1]Score Sheet'!T$4)
-(INDEX([1]Hormel!$F$1:$F$576, MATCH('[1]Score Sheet'!T$3, [1]Hormel!$B$1:$B$576, 0) -1 + IF('[1]Score Sheet'!T430&gt;1000, MATCH('[1]Score Sheet'!T430, [1]Hormel!$D$1:$D$24, 0), '[1]Score Sheet'!T430))*'[1]Score Sheet'!T$5)
-(INDEX([1]Hormel!$G$1:$G$576, MATCH('[1]Score Sheet'!T$3, [1]Hormel!$B$1:$B$576, 0) -1 + IF('[1]Score Sheet'!T430&gt;1000, MATCH('[1]Score Sheet'!T430, [1]Hormel!$D$1:$D$24, 0), '[1]Score Sheet'!T430))*'[1]Score Sheet'!T$6))</f>
        <v>0</v>
      </c>
      <c r="Z430" s="35">
        <f t="shared" si="267"/>
        <v>0</v>
      </c>
      <c r="AA430">
        <f>RANK(Z430, $Z$1:$Z$4662)</f>
        <v>49</v>
      </c>
      <c r="AB430" t="str">
        <f>IF(Z430&lt;&gt;0, COUNTIF($AA$1:$AA$4662,AA430)-1, "")</f>
        <v/>
      </c>
      <c r="AF430">
        <f t="shared" si="268"/>
        <v>0</v>
      </c>
      <c r="AG430">
        <f>RANK(AF430,AF:AF)</f>
        <v>49</v>
      </c>
      <c r="AH430">
        <f t="shared" si="269"/>
        <v>0</v>
      </c>
      <c r="AI430">
        <f>RANK(AH430,AH:AH)</f>
        <v>48</v>
      </c>
      <c r="AJ430">
        <f t="shared" si="270"/>
        <v>0</v>
      </c>
      <c r="AK430">
        <f>RANK(AJ430,AJ:AJ)</f>
        <v>49</v>
      </c>
    </row>
    <row r="431" spans="1:37" x14ac:dyDescent="0.3">
      <c r="A431" s="32"/>
      <c r="B431" s="30"/>
      <c r="C431" s="30"/>
      <c r="E431" s="34">
        <f>IF('[1]Score Sheet'!D431="", 0, 50 -(INDEX([1]Hormel!$E$1:$E$576, MATCH('[1]Score Sheet'!D$3, [1]Hormel!$B$1:$B$576, 0) -1 + IF('[1]Score Sheet'!D431&gt;1000, MATCH('[1]Score Sheet'!D431, [1]Hormel!$D$1:$D$24, 0), '[1]Score Sheet'!D431))*'[1]Score Sheet'!D$4)
-(INDEX([1]Hormel!$F$1:$F$576, MATCH('[1]Score Sheet'!D$3, [1]Hormel!$B$1:$B$576, 0) -1 + IF('[1]Score Sheet'!D431&gt;1000, MATCH('[1]Score Sheet'!D431, [1]Hormel!$D$1:$D$24, 0), '[1]Score Sheet'!D431))*'[1]Score Sheet'!D$5)
-(INDEX([1]Hormel!$G$1:$G$576, MATCH('[1]Score Sheet'!D$3, [1]Hormel!$B$1:$B$576, 0) -1 + IF('[1]Score Sheet'!D431&gt;1000, MATCH('[1]Score Sheet'!D431, [1]Hormel!$D$1:$D$24, 0), '[1]Score Sheet'!D431))*'[1]Score Sheet'!D$6))</f>
        <v>0</v>
      </c>
      <c r="G431" s="34">
        <f>IF('[1]Score Sheet'!F431="", 0, 50 -(INDEX([1]Hormel!$E$1:$E$576, MATCH('[1]Score Sheet'!F$3, [1]Hormel!$B$1:$B$576, 0) -1 + IF('[1]Score Sheet'!F431&gt;1000, MATCH('[1]Score Sheet'!F431, [1]Hormel!$D$1:$D$24, 0), '[1]Score Sheet'!F431))*'[1]Score Sheet'!F$4)
-(INDEX([1]Hormel!$F$1:$F$576, MATCH('[1]Score Sheet'!F$3, [1]Hormel!$B$1:$B$576, 0) -1 + IF('[1]Score Sheet'!F431&gt;1000, MATCH('[1]Score Sheet'!F431, [1]Hormel!$D$1:$D$24, 0), '[1]Score Sheet'!F431))*'[1]Score Sheet'!F$5)
-(INDEX([1]Hormel!$G$1:$G$576, MATCH('[1]Score Sheet'!F$3, [1]Hormel!$B$1:$B$576, 0) -1 + IF('[1]Score Sheet'!F431&gt;1000, MATCH('[1]Score Sheet'!F431, [1]Hormel!$D$1:$D$24, 0), '[1]Score Sheet'!F431))*'[1]Score Sheet'!F$6))</f>
        <v>0</v>
      </c>
      <c r="I431" s="34">
        <f>IF('[1]Score Sheet'!H431="", 0, 50 -(INDEX([1]Hormel!$E$1:$E$576, MATCH('[1]Score Sheet'!H$3, [1]Hormel!$B$1:$B$576, 0) -1 + IF('[1]Score Sheet'!H431&gt;1000, MATCH('[1]Score Sheet'!H431, [1]Hormel!$D$1:$D$24, 0), '[1]Score Sheet'!H431))*'[1]Score Sheet'!H$4)
-(INDEX([1]Hormel!$F$1:$F$576, MATCH('[1]Score Sheet'!H$3, [1]Hormel!$B$1:$B$576, 0) -1 + IF('[1]Score Sheet'!H431&gt;1000, MATCH('[1]Score Sheet'!H431, [1]Hormel!$D$1:$D$24, 0), '[1]Score Sheet'!H431))*'[1]Score Sheet'!H$5)
-(INDEX([1]Hormel!$G$1:$G$576, MATCH('[1]Score Sheet'!H$3, [1]Hormel!$B$1:$B$576, 0) -1 + IF('[1]Score Sheet'!H431&gt;1000, MATCH('[1]Score Sheet'!H431, [1]Hormel!$D$1:$D$24, 0), '[1]Score Sheet'!H431))*'[1]Score Sheet'!H$6))</f>
        <v>0</v>
      </c>
      <c r="K431" s="34">
        <f>IF('[1]Score Sheet'!J431="", 0, 50 -(INDEX([1]Hormel!$E$1:$E$576, MATCH('[1]Score Sheet'!J$3, [1]Hormel!$B$1:$B$576, 0) -1 + IF('[1]Score Sheet'!J431&gt;1000, MATCH('[1]Score Sheet'!J431, [1]Hormel!$D$1:$D$24, 0), '[1]Score Sheet'!J431))*'[1]Score Sheet'!J$4)
-(INDEX([1]Hormel!$F$1:$F$576, MATCH('[1]Score Sheet'!J$3, [1]Hormel!$B$1:$B$576, 0) -1 + IF('[1]Score Sheet'!J431&gt;1000, MATCH('[1]Score Sheet'!J431, [1]Hormel!$D$1:$D$24, 0), '[1]Score Sheet'!J431))*'[1]Score Sheet'!J$5)
-(INDEX([1]Hormel!$G$1:$G$576, MATCH('[1]Score Sheet'!J$3, [1]Hormel!$B$1:$B$576, 0) -1 + IF('[1]Score Sheet'!J431&gt;1000, MATCH('[1]Score Sheet'!J431, [1]Hormel!$D$1:$D$24, 0), '[1]Score Sheet'!J431))*'[1]Score Sheet'!J$6))</f>
        <v>0</v>
      </c>
      <c r="M431" s="34">
        <f>IF('[1]Score Sheet'!L431="", 0, 50 -(INDEX([1]Hormel!$E$1:$E$576, MATCH('[1]Score Sheet'!L$3, [1]Hormel!$B$1:$B$576, 0) -1 + IF('[1]Score Sheet'!L431&gt;1000, MATCH('[1]Score Sheet'!L431, [1]Hormel!$D$1:$D$24, 0), '[1]Score Sheet'!L431))*'[1]Score Sheet'!L$4)
-(INDEX([1]Hormel!$F$1:$F$576, MATCH('[1]Score Sheet'!L$3, [1]Hormel!$B$1:$B$576, 0) -1 + IF('[1]Score Sheet'!L431&gt;1000, MATCH('[1]Score Sheet'!L431, [1]Hormel!$D$1:$D$24, 0), '[1]Score Sheet'!L431))*'[1]Score Sheet'!L$5)
-(INDEX([1]Hormel!$G$1:$G$576, MATCH('[1]Score Sheet'!L$3, [1]Hormel!$B$1:$B$576, 0) -1 + IF('[1]Score Sheet'!L431&gt;1000, MATCH('[1]Score Sheet'!L431, [1]Hormel!$D$1:$D$24, 0), '[1]Score Sheet'!L431))*'[1]Score Sheet'!L$6))</f>
        <v>0</v>
      </c>
      <c r="O431" s="34">
        <f>IF('[1]Score Sheet'!N431="", 0, 50 -(INDEX([1]Hormel!$E$1:$E$576, MATCH('[1]Score Sheet'!N$3, [1]Hormel!$B$1:$B$576, 0) -1 + IF('[1]Score Sheet'!N431&gt;1000, MATCH('[1]Score Sheet'!N431, [1]Hormel!$D$1:$D$24, 0), '[1]Score Sheet'!N431))*'[1]Score Sheet'!N$4)
-(INDEX([1]Hormel!$F$1:$F$576, MATCH('[1]Score Sheet'!N$3, [1]Hormel!$B$1:$B$576, 0) -1 + IF('[1]Score Sheet'!N431&gt;1000, MATCH('[1]Score Sheet'!N431, [1]Hormel!$D$1:$D$24, 0), '[1]Score Sheet'!N431))*'[1]Score Sheet'!N$5)
-(INDEX([1]Hormel!$G$1:$G$576, MATCH('[1]Score Sheet'!N$3, [1]Hormel!$B$1:$B$576, 0) -1 + IF('[1]Score Sheet'!N431&gt;1000, MATCH('[1]Score Sheet'!N431, [1]Hormel!$D$1:$D$24, 0), '[1]Score Sheet'!N431))*'[1]Score Sheet'!N$6))</f>
        <v>0</v>
      </c>
      <c r="Q431" s="34">
        <f>IF('[1]Score Sheet'!P431="", 0, 50 -(INDEX([1]Hormel!$E$1:$E$576, MATCH('[1]Score Sheet'!P$3, [1]Hormel!$B$1:$B$576, 0) -1 + IF('[1]Score Sheet'!P431&gt;1000, MATCH('[1]Score Sheet'!P431, [1]Hormel!$D$1:$D$24, 0), '[1]Score Sheet'!P431))*'[1]Score Sheet'!P$4)
-(INDEX([1]Hormel!$F$1:$F$576, MATCH('[1]Score Sheet'!P$3, [1]Hormel!$B$1:$B$576, 0) -1 + IF('[1]Score Sheet'!P431&gt;1000, MATCH('[1]Score Sheet'!P431, [1]Hormel!$D$1:$D$24, 0), '[1]Score Sheet'!P431))*'[1]Score Sheet'!P$5)
-(INDEX([1]Hormel!$G$1:$G$576, MATCH('[1]Score Sheet'!P$3, [1]Hormel!$B$1:$B$576, 0) -1 + IF('[1]Score Sheet'!P431&gt;1000, MATCH('[1]Score Sheet'!P431, [1]Hormel!$D$1:$D$24, 0), '[1]Score Sheet'!P431))*'[1]Score Sheet'!P$6))</f>
        <v>0</v>
      </c>
      <c r="S431" s="34">
        <f>IF('[1]Score Sheet'!R431="", 0, 50 -(INDEX([1]Hormel!$E$1:$E$576, MATCH('[1]Score Sheet'!R$3, [1]Hormel!$B$1:$B$576, 0) -1 + IF('[1]Score Sheet'!R431&gt;1000, MATCH('[1]Score Sheet'!R431, [1]Hormel!$D$1:$D$24, 0), '[1]Score Sheet'!R431))*'[1]Score Sheet'!R$4)
-(INDEX([1]Hormel!$F$1:$F$576, MATCH('[1]Score Sheet'!R$3, [1]Hormel!$B$1:$B$576, 0) -1 + IF('[1]Score Sheet'!R431&gt;1000, MATCH('[1]Score Sheet'!R431, [1]Hormel!$D$1:$D$24, 0), '[1]Score Sheet'!R431))*'[1]Score Sheet'!R$5)
-(INDEX([1]Hormel!$G$1:$G$576, MATCH('[1]Score Sheet'!R$3, [1]Hormel!$B$1:$B$576, 0) -1 + IF('[1]Score Sheet'!R431&gt;1000, MATCH('[1]Score Sheet'!R431, [1]Hormel!$D$1:$D$24, 0), '[1]Score Sheet'!R431))*'[1]Score Sheet'!R$6))</f>
        <v>0</v>
      </c>
      <c r="T431" s="34"/>
      <c r="U431" s="34">
        <f>IF('[1]Score Sheet'!T431="", 0, 50 -(INDEX([1]Hormel!$E$1:$E$576, MATCH('[1]Score Sheet'!T$3, [1]Hormel!$B$1:$B$576, 0) -1 + IF('[1]Score Sheet'!T431&gt;1000, MATCH('[1]Score Sheet'!T431, [1]Hormel!$D$1:$D$24, 0), '[1]Score Sheet'!T431))*'[1]Score Sheet'!T$4)
-(INDEX([1]Hormel!$F$1:$F$576, MATCH('[1]Score Sheet'!T$3, [1]Hormel!$B$1:$B$576, 0) -1 + IF('[1]Score Sheet'!T431&gt;1000, MATCH('[1]Score Sheet'!T431, [1]Hormel!$D$1:$D$24, 0), '[1]Score Sheet'!T431))*'[1]Score Sheet'!T$5)
-(INDEX([1]Hormel!$G$1:$G$576, MATCH('[1]Score Sheet'!T$3, [1]Hormel!$B$1:$B$576, 0) -1 + IF('[1]Score Sheet'!T431&gt;1000, MATCH('[1]Score Sheet'!T431, [1]Hormel!$D$1:$D$24, 0), '[1]Score Sheet'!T431))*'[1]Score Sheet'!T$6))</f>
        <v>0</v>
      </c>
      <c r="Z431" s="35">
        <f t="shared" si="267"/>
        <v>0</v>
      </c>
      <c r="AA431">
        <f>RANK(Z431, $Z$1:$Z$4662)</f>
        <v>49</v>
      </c>
      <c r="AB431" t="str">
        <f>IF(Z431&lt;&gt;0, COUNTIF($AA$1:$AA$4662,AA431)-1, "")</f>
        <v/>
      </c>
      <c r="AF431">
        <f t="shared" si="268"/>
        <v>0</v>
      </c>
      <c r="AG431">
        <f>RANK(AF431,AF:AF)</f>
        <v>49</v>
      </c>
      <c r="AH431">
        <f t="shared" si="269"/>
        <v>0</v>
      </c>
      <c r="AI431">
        <f>RANK(AH431,AH:AH)</f>
        <v>48</v>
      </c>
      <c r="AJ431">
        <f t="shared" si="270"/>
        <v>0</v>
      </c>
      <c r="AK431">
        <f>RANK(AJ431,AJ:AJ)</f>
        <v>49</v>
      </c>
    </row>
    <row r="432" spans="1:37" x14ac:dyDescent="0.3">
      <c r="A432" s="36"/>
      <c r="B432" s="30"/>
      <c r="C432" s="30"/>
      <c r="E432" s="34">
        <f>IF('[1]Score Sheet'!D432="", 0, 50 -(INDEX([1]Hormel!$E$1:$E$576, MATCH('[1]Score Sheet'!D$3, [1]Hormel!$B$1:$B$576, 0) -1 + IF('[1]Score Sheet'!D432&gt;1000, MATCH('[1]Score Sheet'!D432, [1]Hormel!$D$1:$D$24, 0), '[1]Score Sheet'!D432))*'[1]Score Sheet'!D$4)
-(INDEX([1]Hormel!$F$1:$F$576, MATCH('[1]Score Sheet'!D$3, [1]Hormel!$B$1:$B$576, 0) -1 + IF('[1]Score Sheet'!D432&gt;1000, MATCH('[1]Score Sheet'!D432, [1]Hormel!$D$1:$D$24, 0), '[1]Score Sheet'!D432))*'[1]Score Sheet'!D$5)
-(INDEX([1]Hormel!$G$1:$G$576, MATCH('[1]Score Sheet'!D$3, [1]Hormel!$B$1:$B$576, 0) -1 + IF('[1]Score Sheet'!D432&gt;1000, MATCH('[1]Score Sheet'!D432, [1]Hormel!$D$1:$D$24, 0), '[1]Score Sheet'!D432))*'[1]Score Sheet'!D$6))</f>
        <v>0</v>
      </c>
      <c r="G432" s="34">
        <f>IF('[1]Score Sheet'!F432="", 0, 50 -(INDEX([1]Hormel!$E$1:$E$576, MATCH('[1]Score Sheet'!F$3, [1]Hormel!$B$1:$B$576, 0) -1 + IF('[1]Score Sheet'!F432&gt;1000, MATCH('[1]Score Sheet'!F432, [1]Hormel!$D$1:$D$24, 0), '[1]Score Sheet'!F432))*'[1]Score Sheet'!F$4)
-(INDEX([1]Hormel!$F$1:$F$576, MATCH('[1]Score Sheet'!F$3, [1]Hormel!$B$1:$B$576, 0) -1 + IF('[1]Score Sheet'!F432&gt;1000, MATCH('[1]Score Sheet'!F432, [1]Hormel!$D$1:$D$24, 0), '[1]Score Sheet'!F432))*'[1]Score Sheet'!F$5)
-(INDEX([1]Hormel!$G$1:$G$576, MATCH('[1]Score Sheet'!F$3, [1]Hormel!$B$1:$B$576, 0) -1 + IF('[1]Score Sheet'!F432&gt;1000, MATCH('[1]Score Sheet'!F432, [1]Hormel!$D$1:$D$24, 0), '[1]Score Sheet'!F432))*'[1]Score Sheet'!F$6))</f>
        <v>0</v>
      </c>
      <c r="I432" s="34">
        <f>IF('[1]Score Sheet'!H432="", 0, 50 -(INDEX([1]Hormel!$E$1:$E$576, MATCH('[1]Score Sheet'!H$3, [1]Hormel!$B$1:$B$576, 0) -1 + IF('[1]Score Sheet'!H432&gt;1000, MATCH('[1]Score Sheet'!H432, [1]Hormel!$D$1:$D$24, 0), '[1]Score Sheet'!H432))*'[1]Score Sheet'!H$4)
-(INDEX([1]Hormel!$F$1:$F$576, MATCH('[1]Score Sheet'!H$3, [1]Hormel!$B$1:$B$576, 0) -1 + IF('[1]Score Sheet'!H432&gt;1000, MATCH('[1]Score Sheet'!H432, [1]Hormel!$D$1:$D$24, 0), '[1]Score Sheet'!H432))*'[1]Score Sheet'!H$5)
-(INDEX([1]Hormel!$G$1:$G$576, MATCH('[1]Score Sheet'!H$3, [1]Hormel!$B$1:$B$576, 0) -1 + IF('[1]Score Sheet'!H432&gt;1000, MATCH('[1]Score Sheet'!H432, [1]Hormel!$D$1:$D$24, 0), '[1]Score Sheet'!H432))*'[1]Score Sheet'!H$6))</f>
        <v>0</v>
      </c>
      <c r="K432" s="34">
        <f>IF('[1]Score Sheet'!J432="", 0, 50 -(INDEX([1]Hormel!$E$1:$E$576, MATCH('[1]Score Sheet'!J$3, [1]Hormel!$B$1:$B$576, 0) -1 + IF('[1]Score Sheet'!J432&gt;1000, MATCH('[1]Score Sheet'!J432, [1]Hormel!$D$1:$D$24, 0), '[1]Score Sheet'!J432))*'[1]Score Sheet'!J$4)
-(INDEX([1]Hormel!$F$1:$F$576, MATCH('[1]Score Sheet'!J$3, [1]Hormel!$B$1:$B$576, 0) -1 + IF('[1]Score Sheet'!J432&gt;1000, MATCH('[1]Score Sheet'!J432, [1]Hormel!$D$1:$D$24, 0), '[1]Score Sheet'!J432))*'[1]Score Sheet'!J$5)
-(INDEX([1]Hormel!$G$1:$G$576, MATCH('[1]Score Sheet'!J$3, [1]Hormel!$B$1:$B$576, 0) -1 + IF('[1]Score Sheet'!J432&gt;1000, MATCH('[1]Score Sheet'!J432, [1]Hormel!$D$1:$D$24, 0), '[1]Score Sheet'!J432))*'[1]Score Sheet'!J$6))</f>
        <v>0</v>
      </c>
      <c r="M432" s="34">
        <f>IF('[1]Score Sheet'!L432="", 0, 50 -(INDEX([1]Hormel!$E$1:$E$576, MATCH('[1]Score Sheet'!L$3, [1]Hormel!$B$1:$B$576, 0) -1 + IF('[1]Score Sheet'!L432&gt;1000, MATCH('[1]Score Sheet'!L432, [1]Hormel!$D$1:$D$24, 0), '[1]Score Sheet'!L432))*'[1]Score Sheet'!L$4)
-(INDEX([1]Hormel!$F$1:$F$576, MATCH('[1]Score Sheet'!L$3, [1]Hormel!$B$1:$B$576, 0) -1 + IF('[1]Score Sheet'!L432&gt;1000, MATCH('[1]Score Sheet'!L432, [1]Hormel!$D$1:$D$24, 0), '[1]Score Sheet'!L432))*'[1]Score Sheet'!L$5)
-(INDEX([1]Hormel!$G$1:$G$576, MATCH('[1]Score Sheet'!L$3, [1]Hormel!$B$1:$B$576, 0) -1 + IF('[1]Score Sheet'!L432&gt;1000, MATCH('[1]Score Sheet'!L432, [1]Hormel!$D$1:$D$24, 0), '[1]Score Sheet'!L432))*'[1]Score Sheet'!L$6))</f>
        <v>0</v>
      </c>
      <c r="O432" s="34">
        <f>IF('[1]Score Sheet'!N432="", 0, 50 -(INDEX([1]Hormel!$E$1:$E$576, MATCH('[1]Score Sheet'!N$3, [1]Hormel!$B$1:$B$576, 0) -1 + IF('[1]Score Sheet'!N432&gt;1000, MATCH('[1]Score Sheet'!N432, [1]Hormel!$D$1:$D$24, 0), '[1]Score Sheet'!N432))*'[1]Score Sheet'!N$4)
-(INDEX([1]Hormel!$F$1:$F$576, MATCH('[1]Score Sheet'!N$3, [1]Hormel!$B$1:$B$576, 0) -1 + IF('[1]Score Sheet'!N432&gt;1000, MATCH('[1]Score Sheet'!N432, [1]Hormel!$D$1:$D$24, 0), '[1]Score Sheet'!N432))*'[1]Score Sheet'!N$5)
-(INDEX([1]Hormel!$G$1:$G$576, MATCH('[1]Score Sheet'!N$3, [1]Hormel!$B$1:$B$576, 0) -1 + IF('[1]Score Sheet'!N432&gt;1000, MATCH('[1]Score Sheet'!N432, [1]Hormel!$D$1:$D$24, 0), '[1]Score Sheet'!N432))*'[1]Score Sheet'!N$6))</f>
        <v>0</v>
      </c>
      <c r="Q432" s="34">
        <f>IF('[1]Score Sheet'!P432="", 0, 50 -(INDEX([1]Hormel!$E$1:$E$576, MATCH('[1]Score Sheet'!P$3, [1]Hormel!$B$1:$B$576, 0) -1 + IF('[1]Score Sheet'!P432&gt;1000, MATCH('[1]Score Sheet'!P432, [1]Hormel!$D$1:$D$24, 0), '[1]Score Sheet'!P432))*'[1]Score Sheet'!P$4)
-(INDEX([1]Hormel!$F$1:$F$576, MATCH('[1]Score Sheet'!P$3, [1]Hormel!$B$1:$B$576, 0) -1 + IF('[1]Score Sheet'!P432&gt;1000, MATCH('[1]Score Sheet'!P432, [1]Hormel!$D$1:$D$24, 0), '[1]Score Sheet'!P432))*'[1]Score Sheet'!P$5)
-(INDEX([1]Hormel!$G$1:$G$576, MATCH('[1]Score Sheet'!P$3, [1]Hormel!$B$1:$B$576, 0) -1 + IF('[1]Score Sheet'!P432&gt;1000, MATCH('[1]Score Sheet'!P432, [1]Hormel!$D$1:$D$24, 0), '[1]Score Sheet'!P432))*'[1]Score Sheet'!P$6))</f>
        <v>0</v>
      </c>
      <c r="S432" s="34">
        <f>IF('[1]Score Sheet'!R432="", 0, 50 -(INDEX([1]Hormel!$E$1:$E$576, MATCH('[1]Score Sheet'!R$3, [1]Hormel!$B$1:$B$576, 0) -1 + IF('[1]Score Sheet'!R432&gt;1000, MATCH('[1]Score Sheet'!R432, [1]Hormel!$D$1:$D$24, 0), '[1]Score Sheet'!R432))*'[1]Score Sheet'!R$4)
-(INDEX([1]Hormel!$F$1:$F$576, MATCH('[1]Score Sheet'!R$3, [1]Hormel!$B$1:$B$576, 0) -1 + IF('[1]Score Sheet'!R432&gt;1000, MATCH('[1]Score Sheet'!R432, [1]Hormel!$D$1:$D$24, 0), '[1]Score Sheet'!R432))*'[1]Score Sheet'!R$5)
-(INDEX([1]Hormel!$G$1:$G$576, MATCH('[1]Score Sheet'!R$3, [1]Hormel!$B$1:$B$576, 0) -1 + IF('[1]Score Sheet'!R432&gt;1000, MATCH('[1]Score Sheet'!R432, [1]Hormel!$D$1:$D$24, 0), '[1]Score Sheet'!R432))*'[1]Score Sheet'!R$6))</f>
        <v>0</v>
      </c>
      <c r="T432" s="29"/>
      <c r="U432" s="34">
        <f>IF('[1]Score Sheet'!T432="", 0, 50 -(INDEX([1]Hormel!$E$1:$E$576, MATCH('[1]Score Sheet'!T$3, [1]Hormel!$B$1:$B$576, 0) -1 + IF('[1]Score Sheet'!T432&gt;1000, MATCH('[1]Score Sheet'!T432, [1]Hormel!$D$1:$D$24, 0), '[1]Score Sheet'!T432))*'[1]Score Sheet'!T$4)
-(INDEX([1]Hormel!$F$1:$F$576, MATCH('[1]Score Sheet'!T$3, [1]Hormel!$B$1:$B$576, 0) -1 + IF('[1]Score Sheet'!T432&gt;1000, MATCH('[1]Score Sheet'!T432, [1]Hormel!$D$1:$D$24, 0), '[1]Score Sheet'!T432))*'[1]Score Sheet'!T$5)
-(INDEX([1]Hormel!$G$1:$G$576, MATCH('[1]Score Sheet'!T$3, [1]Hormel!$B$1:$B$576, 0) -1 + IF('[1]Score Sheet'!T432&gt;1000, MATCH('[1]Score Sheet'!T432, [1]Hormel!$D$1:$D$24, 0), '[1]Score Sheet'!T432))*'[1]Score Sheet'!T$6))</f>
        <v>0</v>
      </c>
      <c r="Z432" s="35">
        <f t="shared" si="267"/>
        <v>0</v>
      </c>
      <c r="AA432">
        <f>RANK(Z432, $Z$1:$Z$4662)</f>
        <v>49</v>
      </c>
      <c r="AB432" t="str">
        <f>IF(Z432&lt;&gt;0, COUNTIF($AA$1:$AA$4662,AA432)-1, "")</f>
        <v/>
      </c>
      <c r="AF432">
        <f t="shared" si="268"/>
        <v>0</v>
      </c>
      <c r="AG432">
        <f>RANK(AF432,AF:AF)</f>
        <v>49</v>
      </c>
      <c r="AH432">
        <f t="shared" si="269"/>
        <v>0</v>
      </c>
      <c r="AI432">
        <f>RANK(AH432,AH:AH)</f>
        <v>48</v>
      </c>
      <c r="AJ432">
        <f t="shared" si="270"/>
        <v>0</v>
      </c>
      <c r="AK432">
        <f>RANK(AJ432,AJ:AJ)</f>
        <v>49</v>
      </c>
    </row>
    <row r="433" spans="1:37" x14ac:dyDescent="0.3">
      <c r="A433" s="32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3"/>
      <c r="U433" s="43"/>
      <c r="V433" s="44"/>
      <c r="W433" s="44"/>
      <c r="X433" s="44"/>
      <c r="Y433" s="44"/>
      <c r="Z433" s="44"/>
      <c r="AA433" s="44"/>
      <c r="AB433" s="43"/>
      <c r="AC433" s="43"/>
      <c r="AD433" s="30"/>
      <c r="AE433" s="30"/>
      <c r="AF433" s="2"/>
      <c r="AG433" s="2"/>
      <c r="AH433" s="2"/>
      <c r="AI433" s="2"/>
      <c r="AJ433" s="2"/>
      <c r="AK433" s="2"/>
    </row>
    <row r="434" spans="1:37" x14ac:dyDescent="0.3">
      <c r="A434" s="24" t="s">
        <v>30</v>
      </c>
      <c r="B434" s="25"/>
      <c r="C434" s="25"/>
      <c r="D434" s="25" t="s">
        <v>32</v>
      </c>
      <c r="E434" s="25"/>
      <c r="F434" s="25" t="s">
        <v>33</v>
      </c>
      <c r="G434" s="25"/>
      <c r="H434" s="25" t="s">
        <v>34</v>
      </c>
      <c r="I434" s="25"/>
      <c r="J434" s="25" t="s">
        <v>35</v>
      </c>
      <c r="K434" s="25"/>
      <c r="L434" s="25" t="s">
        <v>36</v>
      </c>
      <c r="M434" s="25"/>
      <c r="N434" s="25" t="s">
        <v>37</v>
      </c>
      <c r="O434" s="25"/>
      <c r="P434" s="25" t="s">
        <v>38</v>
      </c>
      <c r="Q434" s="25"/>
      <c r="R434" s="25" t="s">
        <v>39</v>
      </c>
      <c r="S434" s="26"/>
      <c r="T434" s="26" t="s">
        <v>8</v>
      </c>
      <c r="U434" s="26"/>
      <c r="V434" s="25" t="s">
        <v>50</v>
      </c>
      <c r="W434" s="25" t="s">
        <v>79</v>
      </c>
      <c r="X434" s="25" t="s">
        <v>80</v>
      </c>
      <c r="Y434" s="25"/>
      <c r="Z434" s="27" t="s">
        <v>24</v>
      </c>
      <c r="AA434" s="28" t="s">
        <v>25</v>
      </c>
      <c r="AB434" s="29">
        <f t="shared" ref="AB434" si="271">SUM(Z435:Z438)-MIN(Z435:Z438)</f>
        <v>0</v>
      </c>
      <c r="AC434" s="29">
        <f>RANK(AB434, $AB$1:$AB$4662)</f>
        <v>27</v>
      </c>
      <c r="AD434" s="30" t="str">
        <f>IF(AB434&lt;&gt;0, COUNTIF($AC$1:$AC$4662,AC434)-1, "")</f>
        <v/>
      </c>
      <c r="AE434" s="30"/>
      <c r="AF434" s="31" t="s">
        <v>43</v>
      </c>
      <c r="AG434" s="31" t="s">
        <v>44</v>
      </c>
      <c r="AH434" s="31" t="s">
        <v>43</v>
      </c>
      <c r="AI434" s="31" t="s">
        <v>44</v>
      </c>
      <c r="AJ434" s="31" t="s">
        <v>43</v>
      </c>
      <c r="AK434" s="31" t="s">
        <v>44</v>
      </c>
    </row>
    <row r="435" spans="1:37" x14ac:dyDescent="0.3">
      <c r="A435" s="32"/>
      <c r="B435" s="30"/>
      <c r="C435" s="30"/>
      <c r="E435" s="34">
        <f>IF('[1]Score Sheet'!D435="", 0, 50 -(INDEX([1]Hormel!$E$1:$E$576, MATCH('[1]Score Sheet'!D$3, [1]Hormel!$B$1:$B$576, 0) -1 + IF('[1]Score Sheet'!D435&gt;1000, MATCH('[1]Score Sheet'!D435, [1]Hormel!$D$1:$D$24, 0), '[1]Score Sheet'!D435))*'[1]Score Sheet'!D$4)
-(INDEX([1]Hormel!$F$1:$F$576, MATCH('[1]Score Sheet'!D$3, [1]Hormel!$B$1:$B$576, 0) -1 + IF('[1]Score Sheet'!D435&gt;1000, MATCH('[1]Score Sheet'!D435, [1]Hormel!$D$1:$D$24, 0), '[1]Score Sheet'!D435))*'[1]Score Sheet'!D$5)
-(INDEX([1]Hormel!$G$1:$G$576, MATCH('[1]Score Sheet'!D$3, [1]Hormel!$B$1:$B$576, 0) -1 + IF('[1]Score Sheet'!D435&gt;1000, MATCH('[1]Score Sheet'!D435, [1]Hormel!$D$1:$D$24, 0), '[1]Score Sheet'!D435))*'[1]Score Sheet'!D$6))</f>
        <v>0</v>
      </c>
      <c r="G435" s="34">
        <f>IF('[1]Score Sheet'!F435="", 0, 50 -(INDEX([1]Hormel!$E$1:$E$576, MATCH('[1]Score Sheet'!F$3, [1]Hormel!$B$1:$B$576, 0) -1 + IF('[1]Score Sheet'!F435&gt;1000, MATCH('[1]Score Sheet'!F435, [1]Hormel!$D$1:$D$24, 0), '[1]Score Sheet'!F435))*'[1]Score Sheet'!F$4)
-(INDEX([1]Hormel!$F$1:$F$576, MATCH('[1]Score Sheet'!F$3, [1]Hormel!$B$1:$B$576, 0) -1 + IF('[1]Score Sheet'!F435&gt;1000, MATCH('[1]Score Sheet'!F435, [1]Hormel!$D$1:$D$24, 0), '[1]Score Sheet'!F435))*'[1]Score Sheet'!F$5)
-(INDEX([1]Hormel!$G$1:$G$576, MATCH('[1]Score Sheet'!F$3, [1]Hormel!$B$1:$B$576, 0) -1 + IF('[1]Score Sheet'!F435&gt;1000, MATCH('[1]Score Sheet'!F435, [1]Hormel!$D$1:$D$24, 0), '[1]Score Sheet'!F435))*'[1]Score Sheet'!F$6))</f>
        <v>0</v>
      </c>
      <c r="I435" s="34">
        <f>IF('[1]Score Sheet'!H435="", 0, 50 -(INDEX([1]Hormel!$E$1:$E$576, MATCH('[1]Score Sheet'!H$3, [1]Hormel!$B$1:$B$576, 0) -1 + IF('[1]Score Sheet'!H435&gt;1000, MATCH('[1]Score Sheet'!H435, [1]Hormel!$D$1:$D$24, 0), '[1]Score Sheet'!H435))*'[1]Score Sheet'!H$4)
-(INDEX([1]Hormel!$F$1:$F$576, MATCH('[1]Score Sheet'!H$3, [1]Hormel!$B$1:$B$576, 0) -1 + IF('[1]Score Sheet'!H435&gt;1000, MATCH('[1]Score Sheet'!H435, [1]Hormel!$D$1:$D$24, 0), '[1]Score Sheet'!H435))*'[1]Score Sheet'!H$5)
-(INDEX([1]Hormel!$G$1:$G$576, MATCH('[1]Score Sheet'!H$3, [1]Hormel!$B$1:$B$576, 0) -1 + IF('[1]Score Sheet'!H435&gt;1000, MATCH('[1]Score Sheet'!H435, [1]Hormel!$D$1:$D$24, 0), '[1]Score Sheet'!H435))*'[1]Score Sheet'!H$6))</f>
        <v>0</v>
      </c>
      <c r="K435" s="34">
        <f>IF('[1]Score Sheet'!J435="", 0, 50 -(INDEX([1]Hormel!$E$1:$E$576, MATCH('[1]Score Sheet'!J$3, [1]Hormel!$B$1:$B$576, 0) -1 + IF('[1]Score Sheet'!J435&gt;1000, MATCH('[1]Score Sheet'!J435, [1]Hormel!$D$1:$D$24, 0), '[1]Score Sheet'!J435))*'[1]Score Sheet'!J$4)
-(INDEX([1]Hormel!$F$1:$F$576, MATCH('[1]Score Sheet'!J$3, [1]Hormel!$B$1:$B$576, 0) -1 + IF('[1]Score Sheet'!J435&gt;1000, MATCH('[1]Score Sheet'!J435, [1]Hormel!$D$1:$D$24, 0), '[1]Score Sheet'!J435))*'[1]Score Sheet'!J$5)
-(INDEX([1]Hormel!$G$1:$G$576, MATCH('[1]Score Sheet'!J$3, [1]Hormel!$B$1:$B$576, 0) -1 + IF('[1]Score Sheet'!J435&gt;1000, MATCH('[1]Score Sheet'!J435, [1]Hormel!$D$1:$D$24, 0), '[1]Score Sheet'!J435))*'[1]Score Sheet'!J$6))</f>
        <v>0</v>
      </c>
      <c r="M435" s="34">
        <f>IF('[1]Score Sheet'!L435="", 0, 50 -(INDEX([1]Hormel!$E$1:$E$576, MATCH('[1]Score Sheet'!L$3, [1]Hormel!$B$1:$B$576, 0) -1 + IF('[1]Score Sheet'!L435&gt;1000, MATCH('[1]Score Sheet'!L435, [1]Hormel!$D$1:$D$24, 0), '[1]Score Sheet'!L435))*'[1]Score Sheet'!L$4)
-(INDEX([1]Hormel!$F$1:$F$576, MATCH('[1]Score Sheet'!L$3, [1]Hormel!$B$1:$B$576, 0) -1 + IF('[1]Score Sheet'!L435&gt;1000, MATCH('[1]Score Sheet'!L435, [1]Hormel!$D$1:$D$24, 0), '[1]Score Sheet'!L435))*'[1]Score Sheet'!L$5)
-(INDEX([1]Hormel!$G$1:$G$576, MATCH('[1]Score Sheet'!L$3, [1]Hormel!$B$1:$B$576, 0) -1 + IF('[1]Score Sheet'!L435&gt;1000, MATCH('[1]Score Sheet'!L435, [1]Hormel!$D$1:$D$24, 0), '[1]Score Sheet'!L435))*'[1]Score Sheet'!L$6))</f>
        <v>0</v>
      </c>
      <c r="O435" s="34">
        <f>IF('[1]Score Sheet'!N435="", 0, 50 -(INDEX([1]Hormel!$E$1:$E$576, MATCH('[1]Score Sheet'!N$3, [1]Hormel!$B$1:$B$576, 0) -1 + IF('[1]Score Sheet'!N435&gt;1000, MATCH('[1]Score Sheet'!N435, [1]Hormel!$D$1:$D$24, 0), '[1]Score Sheet'!N435))*'[1]Score Sheet'!N$4)
-(INDEX([1]Hormel!$F$1:$F$576, MATCH('[1]Score Sheet'!N$3, [1]Hormel!$B$1:$B$576, 0) -1 + IF('[1]Score Sheet'!N435&gt;1000, MATCH('[1]Score Sheet'!N435, [1]Hormel!$D$1:$D$24, 0), '[1]Score Sheet'!N435))*'[1]Score Sheet'!N$5)
-(INDEX([1]Hormel!$G$1:$G$576, MATCH('[1]Score Sheet'!N$3, [1]Hormel!$B$1:$B$576, 0) -1 + IF('[1]Score Sheet'!N435&gt;1000, MATCH('[1]Score Sheet'!N435, [1]Hormel!$D$1:$D$24, 0), '[1]Score Sheet'!N435))*'[1]Score Sheet'!N$6))</f>
        <v>0</v>
      </c>
      <c r="Q435" s="34">
        <f>IF('[1]Score Sheet'!P435="", 0, 50 -(INDEX([1]Hormel!$E$1:$E$576, MATCH('[1]Score Sheet'!P$3, [1]Hormel!$B$1:$B$576, 0) -1 + IF('[1]Score Sheet'!P435&gt;1000, MATCH('[1]Score Sheet'!P435, [1]Hormel!$D$1:$D$24, 0), '[1]Score Sheet'!P435))*'[1]Score Sheet'!P$4)
-(INDEX([1]Hormel!$F$1:$F$576, MATCH('[1]Score Sheet'!P$3, [1]Hormel!$B$1:$B$576, 0) -1 + IF('[1]Score Sheet'!P435&gt;1000, MATCH('[1]Score Sheet'!P435, [1]Hormel!$D$1:$D$24, 0), '[1]Score Sheet'!P435))*'[1]Score Sheet'!P$5)
-(INDEX([1]Hormel!$G$1:$G$576, MATCH('[1]Score Sheet'!P$3, [1]Hormel!$B$1:$B$576, 0) -1 + IF('[1]Score Sheet'!P435&gt;1000, MATCH('[1]Score Sheet'!P435, [1]Hormel!$D$1:$D$24, 0), '[1]Score Sheet'!P435))*'[1]Score Sheet'!P$6))</f>
        <v>0</v>
      </c>
      <c r="S435" s="34">
        <f>IF('[1]Score Sheet'!R435="", 0, 50 -(INDEX([1]Hormel!$E$1:$E$576, MATCH('[1]Score Sheet'!R$3, [1]Hormel!$B$1:$B$576, 0) -1 + IF('[1]Score Sheet'!R435&gt;1000, MATCH('[1]Score Sheet'!R435, [1]Hormel!$D$1:$D$24, 0), '[1]Score Sheet'!R435))*'[1]Score Sheet'!R$4)
-(INDEX([1]Hormel!$F$1:$F$576, MATCH('[1]Score Sheet'!R$3, [1]Hormel!$B$1:$B$576, 0) -1 + IF('[1]Score Sheet'!R435&gt;1000, MATCH('[1]Score Sheet'!R435, [1]Hormel!$D$1:$D$24, 0), '[1]Score Sheet'!R435))*'[1]Score Sheet'!R$5)
-(INDEX([1]Hormel!$G$1:$G$576, MATCH('[1]Score Sheet'!R$3, [1]Hormel!$B$1:$B$576, 0) -1 + IF('[1]Score Sheet'!R435&gt;1000, MATCH('[1]Score Sheet'!R435, [1]Hormel!$D$1:$D$24, 0), '[1]Score Sheet'!R435))*'[1]Score Sheet'!R$6))</f>
        <v>0</v>
      </c>
      <c r="T435" s="34"/>
      <c r="U435" s="34">
        <f>IF('[1]Score Sheet'!T435="", 0, 50 -(INDEX([1]Hormel!$E$1:$E$576, MATCH('[1]Score Sheet'!T$3, [1]Hormel!$B$1:$B$576, 0) -1 + IF('[1]Score Sheet'!T435&gt;1000, MATCH('[1]Score Sheet'!T435, [1]Hormel!$D$1:$D$24, 0), '[1]Score Sheet'!T435))*'[1]Score Sheet'!T$4)
-(INDEX([1]Hormel!$F$1:$F$576, MATCH('[1]Score Sheet'!T$3, [1]Hormel!$B$1:$B$576, 0) -1 + IF('[1]Score Sheet'!T435&gt;1000, MATCH('[1]Score Sheet'!T435, [1]Hormel!$D$1:$D$24, 0), '[1]Score Sheet'!T435))*'[1]Score Sheet'!T$5)
-(INDEX([1]Hormel!$G$1:$G$576, MATCH('[1]Score Sheet'!T$3, [1]Hormel!$B$1:$B$576, 0) -1 + IF('[1]Score Sheet'!T435&gt;1000, MATCH('[1]Score Sheet'!T435, [1]Hormel!$D$1:$D$24, 0), '[1]Score Sheet'!T435))*'[1]Score Sheet'!T$6))</f>
        <v>0</v>
      </c>
      <c r="Z435" s="35">
        <f t="shared" ref="Z435:Z438" si="272">SUM(E435,G435,I435,K435,M435,O435,Q435,S435,U435,V435,W435,X435,Y435)</f>
        <v>0</v>
      </c>
      <c r="AA435">
        <f>RANK(Z435, $Z$1:$Z$4662)</f>
        <v>49</v>
      </c>
      <c r="AB435" t="str">
        <f>IF(Z435&lt;&gt;0, COUNTIF($AA$1:$AA$4662,AA435)-1, "")</f>
        <v/>
      </c>
      <c r="AF435">
        <f t="shared" ref="AF435:AF438" si="273">SUM(U435,S435,Q435,O435,M435,K435,I435,G435,E435,)</f>
        <v>0</v>
      </c>
      <c r="AG435">
        <f>RANK(AF435,AF:AF)</f>
        <v>49</v>
      </c>
      <c r="AH435">
        <f t="shared" ref="AH435:AH438" si="274">SUM(Y435,X435+W435,V435)</f>
        <v>0</v>
      </c>
      <c r="AI435">
        <f>RANK(AH435,AH:AH)</f>
        <v>48</v>
      </c>
      <c r="AJ435">
        <f t="shared" ref="AJ435:AJ438" si="275">AH435+AF435</f>
        <v>0</v>
      </c>
      <c r="AK435">
        <f>RANK(AJ435,AJ:AJ)</f>
        <v>49</v>
      </c>
    </row>
    <row r="436" spans="1:37" x14ac:dyDescent="0.3">
      <c r="A436" s="32"/>
      <c r="B436" s="30"/>
      <c r="C436" s="30"/>
      <c r="E436" s="34">
        <f>IF('[1]Score Sheet'!D436="", 0, 50 -(INDEX([1]Hormel!$E$1:$E$576, MATCH('[1]Score Sheet'!D$3, [1]Hormel!$B$1:$B$576, 0) -1 + IF('[1]Score Sheet'!D436&gt;1000, MATCH('[1]Score Sheet'!D436, [1]Hormel!$D$1:$D$24, 0), '[1]Score Sheet'!D436))*'[1]Score Sheet'!D$4)
-(INDEX([1]Hormel!$F$1:$F$576, MATCH('[1]Score Sheet'!D$3, [1]Hormel!$B$1:$B$576, 0) -1 + IF('[1]Score Sheet'!D436&gt;1000, MATCH('[1]Score Sheet'!D436, [1]Hormel!$D$1:$D$24, 0), '[1]Score Sheet'!D436))*'[1]Score Sheet'!D$5)
-(INDEX([1]Hormel!$G$1:$G$576, MATCH('[1]Score Sheet'!D$3, [1]Hormel!$B$1:$B$576, 0) -1 + IF('[1]Score Sheet'!D436&gt;1000, MATCH('[1]Score Sheet'!D436, [1]Hormel!$D$1:$D$24, 0), '[1]Score Sheet'!D436))*'[1]Score Sheet'!D$6))</f>
        <v>0</v>
      </c>
      <c r="G436" s="34">
        <f>IF('[1]Score Sheet'!F436="", 0, 50 -(INDEX([1]Hormel!$E$1:$E$576, MATCH('[1]Score Sheet'!F$3, [1]Hormel!$B$1:$B$576, 0) -1 + IF('[1]Score Sheet'!F436&gt;1000, MATCH('[1]Score Sheet'!F436, [1]Hormel!$D$1:$D$24, 0), '[1]Score Sheet'!F436))*'[1]Score Sheet'!F$4)
-(INDEX([1]Hormel!$F$1:$F$576, MATCH('[1]Score Sheet'!F$3, [1]Hormel!$B$1:$B$576, 0) -1 + IF('[1]Score Sheet'!F436&gt;1000, MATCH('[1]Score Sheet'!F436, [1]Hormel!$D$1:$D$24, 0), '[1]Score Sheet'!F436))*'[1]Score Sheet'!F$5)
-(INDEX([1]Hormel!$G$1:$G$576, MATCH('[1]Score Sheet'!F$3, [1]Hormel!$B$1:$B$576, 0) -1 + IF('[1]Score Sheet'!F436&gt;1000, MATCH('[1]Score Sheet'!F436, [1]Hormel!$D$1:$D$24, 0), '[1]Score Sheet'!F436))*'[1]Score Sheet'!F$6))</f>
        <v>0</v>
      </c>
      <c r="I436" s="34">
        <f>IF('[1]Score Sheet'!H436="", 0, 50 -(INDEX([1]Hormel!$E$1:$E$576, MATCH('[1]Score Sheet'!H$3, [1]Hormel!$B$1:$B$576, 0) -1 + IF('[1]Score Sheet'!H436&gt;1000, MATCH('[1]Score Sheet'!H436, [1]Hormel!$D$1:$D$24, 0), '[1]Score Sheet'!H436))*'[1]Score Sheet'!H$4)
-(INDEX([1]Hormel!$F$1:$F$576, MATCH('[1]Score Sheet'!H$3, [1]Hormel!$B$1:$B$576, 0) -1 + IF('[1]Score Sheet'!H436&gt;1000, MATCH('[1]Score Sheet'!H436, [1]Hormel!$D$1:$D$24, 0), '[1]Score Sheet'!H436))*'[1]Score Sheet'!H$5)
-(INDEX([1]Hormel!$G$1:$G$576, MATCH('[1]Score Sheet'!H$3, [1]Hormel!$B$1:$B$576, 0) -1 + IF('[1]Score Sheet'!H436&gt;1000, MATCH('[1]Score Sheet'!H436, [1]Hormel!$D$1:$D$24, 0), '[1]Score Sheet'!H436))*'[1]Score Sheet'!H$6))</f>
        <v>0</v>
      </c>
      <c r="K436" s="34">
        <f>IF('[1]Score Sheet'!J436="", 0, 50 -(INDEX([1]Hormel!$E$1:$E$576, MATCH('[1]Score Sheet'!J$3, [1]Hormel!$B$1:$B$576, 0) -1 + IF('[1]Score Sheet'!J436&gt;1000, MATCH('[1]Score Sheet'!J436, [1]Hormel!$D$1:$D$24, 0), '[1]Score Sheet'!J436))*'[1]Score Sheet'!J$4)
-(INDEX([1]Hormel!$F$1:$F$576, MATCH('[1]Score Sheet'!J$3, [1]Hormel!$B$1:$B$576, 0) -1 + IF('[1]Score Sheet'!J436&gt;1000, MATCH('[1]Score Sheet'!J436, [1]Hormel!$D$1:$D$24, 0), '[1]Score Sheet'!J436))*'[1]Score Sheet'!J$5)
-(INDEX([1]Hormel!$G$1:$G$576, MATCH('[1]Score Sheet'!J$3, [1]Hormel!$B$1:$B$576, 0) -1 + IF('[1]Score Sheet'!J436&gt;1000, MATCH('[1]Score Sheet'!J436, [1]Hormel!$D$1:$D$24, 0), '[1]Score Sheet'!J436))*'[1]Score Sheet'!J$6))</f>
        <v>0</v>
      </c>
      <c r="M436" s="34">
        <f>IF('[1]Score Sheet'!L436="", 0, 50 -(INDEX([1]Hormel!$E$1:$E$576, MATCH('[1]Score Sheet'!L$3, [1]Hormel!$B$1:$B$576, 0) -1 + IF('[1]Score Sheet'!L436&gt;1000, MATCH('[1]Score Sheet'!L436, [1]Hormel!$D$1:$D$24, 0), '[1]Score Sheet'!L436))*'[1]Score Sheet'!L$4)
-(INDEX([1]Hormel!$F$1:$F$576, MATCH('[1]Score Sheet'!L$3, [1]Hormel!$B$1:$B$576, 0) -1 + IF('[1]Score Sheet'!L436&gt;1000, MATCH('[1]Score Sheet'!L436, [1]Hormel!$D$1:$D$24, 0), '[1]Score Sheet'!L436))*'[1]Score Sheet'!L$5)
-(INDEX([1]Hormel!$G$1:$G$576, MATCH('[1]Score Sheet'!L$3, [1]Hormel!$B$1:$B$576, 0) -1 + IF('[1]Score Sheet'!L436&gt;1000, MATCH('[1]Score Sheet'!L436, [1]Hormel!$D$1:$D$24, 0), '[1]Score Sheet'!L436))*'[1]Score Sheet'!L$6))</f>
        <v>0</v>
      </c>
      <c r="O436" s="34">
        <f>IF('[1]Score Sheet'!N436="", 0, 50 -(INDEX([1]Hormel!$E$1:$E$576, MATCH('[1]Score Sheet'!N$3, [1]Hormel!$B$1:$B$576, 0) -1 + IF('[1]Score Sheet'!N436&gt;1000, MATCH('[1]Score Sheet'!N436, [1]Hormel!$D$1:$D$24, 0), '[1]Score Sheet'!N436))*'[1]Score Sheet'!N$4)
-(INDEX([1]Hormel!$F$1:$F$576, MATCH('[1]Score Sheet'!N$3, [1]Hormel!$B$1:$B$576, 0) -1 + IF('[1]Score Sheet'!N436&gt;1000, MATCH('[1]Score Sheet'!N436, [1]Hormel!$D$1:$D$24, 0), '[1]Score Sheet'!N436))*'[1]Score Sheet'!N$5)
-(INDEX([1]Hormel!$G$1:$G$576, MATCH('[1]Score Sheet'!N$3, [1]Hormel!$B$1:$B$576, 0) -1 + IF('[1]Score Sheet'!N436&gt;1000, MATCH('[1]Score Sheet'!N436, [1]Hormel!$D$1:$D$24, 0), '[1]Score Sheet'!N436))*'[1]Score Sheet'!N$6))</f>
        <v>0</v>
      </c>
      <c r="Q436" s="34">
        <f>IF('[1]Score Sheet'!P436="", 0, 50 -(INDEX([1]Hormel!$E$1:$E$576, MATCH('[1]Score Sheet'!P$3, [1]Hormel!$B$1:$B$576, 0) -1 + IF('[1]Score Sheet'!P436&gt;1000, MATCH('[1]Score Sheet'!P436, [1]Hormel!$D$1:$D$24, 0), '[1]Score Sheet'!P436))*'[1]Score Sheet'!P$4)
-(INDEX([1]Hormel!$F$1:$F$576, MATCH('[1]Score Sheet'!P$3, [1]Hormel!$B$1:$B$576, 0) -1 + IF('[1]Score Sheet'!P436&gt;1000, MATCH('[1]Score Sheet'!P436, [1]Hormel!$D$1:$D$24, 0), '[1]Score Sheet'!P436))*'[1]Score Sheet'!P$5)
-(INDEX([1]Hormel!$G$1:$G$576, MATCH('[1]Score Sheet'!P$3, [1]Hormel!$B$1:$B$576, 0) -1 + IF('[1]Score Sheet'!P436&gt;1000, MATCH('[1]Score Sheet'!P436, [1]Hormel!$D$1:$D$24, 0), '[1]Score Sheet'!P436))*'[1]Score Sheet'!P$6))</f>
        <v>0</v>
      </c>
      <c r="S436" s="34">
        <f>IF('[1]Score Sheet'!R436="", 0, 50 -(INDEX([1]Hormel!$E$1:$E$576, MATCH('[1]Score Sheet'!R$3, [1]Hormel!$B$1:$B$576, 0) -1 + IF('[1]Score Sheet'!R436&gt;1000, MATCH('[1]Score Sheet'!R436, [1]Hormel!$D$1:$D$24, 0), '[1]Score Sheet'!R436))*'[1]Score Sheet'!R$4)
-(INDEX([1]Hormel!$F$1:$F$576, MATCH('[1]Score Sheet'!R$3, [1]Hormel!$B$1:$B$576, 0) -1 + IF('[1]Score Sheet'!R436&gt;1000, MATCH('[1]Score Sheet'!R436, [1]Hormel!$D$1:$D$24, 0), '[1]Score Sheet'!R436))*'[1]Score Sheet'!R$5)
-(INDEX([1]Hormel!$G$1:$G$576, MATCH('[1]Score Sheet'!R$3, [1]Hormel!$B$1:$B$576, 0) -1 + IF('[1]Score Sheet'!R436&gt;1000, MATCH('[1]Score Sheet'!R436, [1]Hormel!$D$1:$D$24, 0), '[1]Score Sheet'!R436))*'[1]Score Sheet'!R$6))</f>
        <v>0</v>
      </c>
      <c r="T436" s="34"/>
      <c r="U436" s="34">
        <f>IF('[1]Score Sheet'!T436="", 0, 50 -(INDEX([1]Hormel!$E$1:$E$576, MATCH('[1]Score Sheet'!T$3, [1]Hormel!$B$1:$B$576, 0) -1 + IF('[1]Score Sheet'!T436&gt;1000, MATCH('[1]Score Sheet'!T436, [1]Hormel!$D$1:$D$24, 0), '[1]Score Sheet'!T436))*'[1]Score Sheet'!T$4)
-(INDEX([1]Hormel!$F$1:$F$576, MATCH('[1]Score Sheet'!T$3, [1]Hormel!$B$1:$B$576, 0) -1 + IF('[1]Score Sheet'!T436&gt;1000, MATCH('[1]Score Sheet'!T436, [1]Hormel!$D$1:$D$24, 0), '[1]Score Sheet'!T436))*'[1]Score Sheet'!T$5)
-(INDEX([1]Hormel!$G$1:$G$576, MATCH('[1]Score Sheet'!T$3, [1]Hormel!$B$1:$B$576, 0) -1 + IF('[1]Score Sheet'!T436&gt;1000, MATCH('[1]Score Sheet'!T436, [1]Hormel!$D$1:$D$24, 0), '[1]Score Sheet'!T436))*'[1]Score Sheet'!T$6))</f>
        <v>0</v>
      </c>
      <c r="Z436" s="35">
        <f t="shared" si="272"/>
        <v>0</v>
      </c>
      <c r="AA436">
        <f>RANK(Z436, $Z$1:$Z$4662)</f>
        <v>49</v>
      </c>
      <c r="AB436" t="str">
        <f>IF(Z436&lt;&gt;0, COUNTIF($AA$1:$AA$4662,AA436)-1, "")</f>
        <v/>
      </c>
      <c r="AF436">
        <f t="shared" si="273"/>
        <v>0</v>
      </c>
      <c r="AG436">
        <f>RANK(AF436,AF:AF)</f>
        <v>49</v>
      </c>
      <c r="AH436">
        <f t="shared" si="274"/>
        <v>0</v>
      </c>
      <c r="AI436">
        <f>RANK(AH436,AH:AH)</f>
        <v>48</v>
      </c>
      <c r="AJ436">
        <f t="shared" si="275"/>
        <v>0</v>
      </c>
      <c r="AK436">
        <f>RANK(AJ436,AJ:AJ)</f>
        <v>49</v>
      </c>
    </row>
    <row r="437" spans="1:37" x14ac:dyDescent="0.3">
      <c r="A437" s="32"/>
      <c r="B437" s="30"/>
      <c r="C437" s="30"/>
      <c r="E437" s="34">
        <f>IF('[1]Score Sheet'!D437="", 0, 50 -(INDEX([1]Hormel!$E$1:$E$576, MATCH('[1]Score Sheet'!D$3, [1]Hormel!$B$1:$B$576, 0) -1 + IF('[1]Score Sheet'!D437&gt;1000, MATCH('[1]Score Sheet'!D437, [1]Hormel!$D$1:$D$24, 0), '[1]Score Sheet'!D437))*'[1]Score Sheet'!D$4)
-(INDEX([1]Hormel!$F$1:$F$576, MATCH('[1]Score Sheet'!D$3, [1]Hormel!$B$1:$B$576, 0) -1 + IF('[1]Score Sheet'!D437&gt;1000, MATCH('[1]Score Sheet'!D437, [1]Hormel!$D$1:$D$24, 0), '[1]Score Sheet'!D437))*'[1]Score Sheet'!D$5)
-(INDEX([1]Hormel!$G$1:$G$576, MATCH('[1]Score Sheet'!D$3, [1]Hormel!$B$1:$B$576, 0) -1 + IF('[1]Score Sheet'!D437&gt;1000, MATCH('[1]Score Sheet'!D437, [1]Hormel!$D$1:$D$24, 0), '[1]Score Sheet'!D437))*'[1]Score Sheet'!D$6))</f>
        <v>0</v>
      </c>
      <c r="G437" s="34">
        <f>IF('[1]Score Sheet'!F437="", 0, 50 -(INDEX([1]Hormel!$E$1:$E$576, MATCH('[1]Score Sheet'!F$3, [1]Hormel!$B$1:$B$576, 0) -1 + IF('[1]Score Sheet'!F437&gt;1000, MATCH('[1]Score Sheet'!F437, [1]Hormel!$D$1:$D$24, 0), '[1]Score Sheet'!F437))*'[1]Score Sheet'!F$4)
-(INDEX([1]Hormel!$F$1:$F$576, MATCH('[1]Score Sheet'!F$3, [1]Hormel!$B$1:$B$576, 0) -1 + IF('[1]Score Sheet'!F437&gt;1000, MATCH('[1]Score Sheet'!F437, [1]Hormel!$D$1:$D$24, 0), '[1]Score Sheet'!F437))*'[1]Score Sheet'!F$5)
-(INDEX([1]Hormel!$G$1:$G$576, MATCH('[1]Score Sheet'!F$3, [1]Hormel!$B$1:$B$576, 0) -1 + IF('[1]Score Sheet'!F437&gt;1000, MATCH('[1]Score Sheet'!F437, [1]Hormel!$D$1:$D$24, 0), '[1]Score Sheet'!F437))*'[1]Score Sheet'!F$6))</f>
        <v>0</v>
      </c>
      <c r="I437" s="34">
        <f>IF('[1]Score Sheet'!H437="", 0, 50 -(INDEX([1]Hormel!$E$1:$E$576, MATCH('[1]Score Sheet'!H$3, [1]Hormel!$B$1:$B$576, 0) -1 + IF('[1]Score Sheet'!H437&gt;1000, MATCH('[1]Score Sheet'!H437, [1]Hormel!$D$1:$D$24, 0), '[1]Score Sheet'!H437))*'[1]Score Sheet'!H$4)
-(INDEX([1]Hormel!$F$1:$F$576, MATCH('[1]Score Sheet'!H$3, [1]Hormel!$B$1:$B$576, 0) -1 + IF('[1]Score Sheet'!H437&gt;1000, MATCH('[1]Score Sheet'!H437, [1]Hormel!$D$1:$D$24, 0), '[1]Score Sheet'!H437))*'[1]Score Sheet'!H$5)
-(INDEX([1]Hormel!$G$1:$G$576, MATCH('[1]Score Sheet'!H$3, [1]Hormel!$B$1:$B$576, 0) -1 + IF('[1]Score Sheet'!H437&gt;1000, MATCH('[1]Score Sheet'!H437, [1]Hormel!$D$1:$D$24, 0), '[1]Score Sheet'!H437))*'[1]Score Sheet'!H$6))</f>
        <v>0</v>
      </c>
      <c r="K437" s="34">
        <f>IF('[1]Score Sheet'!J437="", 0, 50 -(INDEX([1]Hormel!$E$1:$E$576, MATCH('[1]Score Sheet'!J$3, [1]Hormel!$B$1:$B$576, 0) -1 + IF('[1]Score Sheet'!J437&gt;1000, MATCH('[1]Score Sheet'!J437, [1]Hormel!$D$1:$D$24, 0), '[1]Score Sheet'!J437))*'[1]Score Sheet'!J$4)
-(INDEX([1]Hormel!$F$1:$F$576, MATCH('[1]Score Sheet'!J$3, [1]Hormel!$B$1:$B$576, 0) -1 + IF('[1]Score Sheet'!J437&gt;1000, MATCH('[1]Score Sheet'!J437, [1]Hormel!$D$1:$D$24, 0), '[1]Score Sheet'!J437))*'[1]Score Sheet'!J$5)
-(INDEX([1]Hormel!$G$1:$G$576, MATCH('[1]Score Sheet'!J$3, [1]Hormel!$B$1:$B$576, 0) -1 + IF('[1]Score Sheet'!J437&gt;1000, MATCH('[1]Score Sheet'!J437, [1]Hormel!$D$1:$D$24, 0), '[1]Score Sheet'!J437))*'[1]Score Sheet'!J$6))</f>
        <v>0</v>
      </c>
      <c r="M437" s="34">
        <f>IF('[1]Score Sheet'!L437="", 0, 50 -(INDEX([1]Hormel!$E$1:$E$576, MATCH('[1]Score Sheet'!L$3, [1]Hormel!$B$1:$B$576, 0) -1 + IF('[1]Score Sheet'!L437&gt;1000, MATCH('[1]Score Sheet'!L437, [1]Hormel!$D$1:$D$24, 0), '[1]Score Sheet'!L437))*'[1]Score Sheet'!L$4)
-(INDEX([1]Hormel!$F$1:$F$576, MATCH('[1]Score Sheet'!L$3, [1]Hormel!$B$1:$B$576, 0) -1 + IF('[1]Score Sheet'!L437&gt;1000, MATCH('[1]Score Sheet'!L437, [1]Hormel!$D$1:$D$24, 0), '[1]Score Sheet'!L437))*'[1]Score Sheet'!L$5)
-(INDEX([1]Hormel!$G$1:$G$576, MATCH('[1]Score Sheet'!L$3, [1]Hormel!$B$1:$B$576, 0) -1 + IF('[1]Score Sheet'!L437&gt;1000, MATCH('[1]Score Sheet'!L437, [1]Hormel!$D$1:$D$24, 0), '[1]Score Sheet'!L437))*'[1]Score Sheet'!L$6))</f>
        <v>0</v>
      </c>
      <c r="O437" s="34">
        <f>IF('[1]Score Sheet'!N437="", 0, 50 -(INDEX([1]Hormel!$E$1:$E$576, MATCH('[1]Score Sheet'!N$3, [1]Hormel!$B$1:$B$576, 0) -1 + IF('[1]Score Sheet'!N437&gt;1000, MATCH('[1]Score Sheet'!N437, [1]Hormel!$D$1:$D$24, 0), '[1]Score Sheet'!N437))*'[1]Score Sheet'!N$4)
-(INDEX([1]Hormel!$F$1:$F$576, MATCH('[1]Score Sheet'!N$3, [1]Hormel!$B$1:$B$576, 0) -1 + IF('[1]Score Sheet'!N437&gt;1000, MATCH('[1]Score Sheet'!N437, [1]Hormel!$D$1:$D$24, 0), '[1]Score Sheet'!N437))*'[1]Score Sheet'!N$5)
-(INDEX([1]Hormel!$G$1:$G$576, MATCH('[1]Score Sheet'!N$3, [1]Hormel!$B$1:$B$576, 0) -1 + IF('[1]Score Sheet'!N437&gt;1000, MATCH('[1]Score Sheet'!N437, [1]Hormel!$D$1:$D$24, 0), '[1]Score Sheet'!N437))*'[1]Score Sheet'!N$6))</f>
        <v>0</v>
      </c>
      <c r="Q437" s="34">
        <f>IF('[1]Score Sheet'!P437="", 0, 50 -(INDEX([1]Hormel!$E$1:$E$576, MATCH('[1]Score Sheet'!P$3, [1]Hormel!$B$1:$B$576, 0) -1 + IF('[1]Score Sheet'!P437&gt;1000, MATCH('[1]Score Sheet'!P437, [1]Hormel!$D$1:$D$24, 0), '[1]Score Sheet'!P437))*'[1]Score Sheet'!P$4)
-(INDEX([1]Hormel!$F$1:$F$576, MATCH('[1]Score Sheet'!P$3, [1]Hormel!$B$1:$B$576, 0) -1 + IF('[1]Score Sheet'!P437&gt;1000, MATCH('[1]Score Sheet'!P437, [1]Hormel!$D$1:$D$24, 0), '[1]Score Sheet'!P437))*'[1]Score Sheet'!P$5)
-(INDEX([1]Hormel!$G$1:$G$576, MATCH('[1]Score Sheet'!P$3, [1]Hormel!$B$1:$B$576, 0) -1 + IF('[1]Score Sheet'!P437&gt;1000, MATCH('[1]Score Sheet'!P437, [1]Hormel!$D$1:$D$24, 0), '[1]Score Sheet'!P437))*'[1]Score Sheet'!P$6))</f>
        <v>0</v>
      </c>
      <c r="S437" s="34">
        <f>IF('[1]Score Sheet'!R437="", 0, 50 -(INDEX([1]Hormel!$E$1:$E$576, MATCH('[1]Score Sheet'!R$3, [1]Hormel!$B$1:$B$576, 0) -1 + IF('[1]Score Sheet'!R437&gt;1000, MATCH('[1]Score Sheet'!R437, [1]Hormel!$D$1:$D$24, 0), '[1]Score Sheet'!R437))*'[1]Score Sheet'!R$4)
-(INDEX([1]Hormel!$F$1:$F$576, MATCH('[1]Score Sheet'!R$3, [1]Hormel!$B$1:$B$576, 0) -1 + IF('[1]Score Sheet'!R437&gt;1000, MATCH('[1]Score Sheet'!R437, [1]Hormel!$D$1:$D$24, 0), '[1]Score Sheet'!R437))*'[1]Score Sheet'!R$5)
-(INDEX([1]Hormel!$G$1:$G$576, MATCH('[1]Score Sheet'!R$3, [1]Hormel!$B$1:$B$576, 0) -1 + IF('[1]Score Sheet'!R437&gt;1000, MATCH('[1]Score Sheet'!R437, [1]Hormel!$D$1:$D$24, 0), '[1]Score Sheet'!R437))*'[1]Score Sheet'!R$6))</f>
        <v>0</v>
      </c>
      <c r="T437" s="34"/>
      <c r="U437" s="34">
        <f>IF('[1]Score Sheet'!T437="", 0, 50 -(INDEX([1]Hormel!$E$1:$E$576, MATCH('[1]Score Sheet'!T$3, [1]Hormel!$B$1:$B$576, 0) -1 + IF('[1]Score Sheet'!T437&gt;1000, MATCH('[1]Score Sheet'!T437, [1]Hormel!$D$1:$D$24, 0), '[1]Score Sheet'!T437))*'[1]Score Sheet'!T$4)
-(INDEX([1]Hormel!$F$1:$F$576, MATCH('[1]Score Sheet'!T$3, [1]Hormel!$B$1:$B$576, 0) -1 + IF('[1]Score Sheet'!T437&gt;1000, MATCH('[1]Score Sheet'!T437, [1]Hormel!$D$1:$D$24, 0), '[1]Score Sheet'!T437))*'[1]Score Sheet'!T$5)
-(INDEX([1]Hormel!$G$1:$G$576, MATCH('[1]Score Sheet'!T$3, [1]Hormel!$B$1:$B$576, 0) -1 + IF('[1]Score Sheet'!T437&gt;1000, MATCH('[1]Score Sheet'!T437, [1]Hormel!$D$1:$D$24, 0), '[1]Score Sheet'!T437))*'[1]Score Sheet'!T$6))</f>
        <v>0</v>
      </c>
      <c r="Z437" s="35">
        <f t="shared" si="272"/>
        <v>0</v>
      </c>
      <c r="AA437">
        <f>RANK(Z437, $Z$1:$Z$4662)</f>
        <v>49</v>
      </c>
      <c r="AB437" t="str">
        <f>IF(Z437&lt;&gt;0, COUNTIF($AA$1:$AA$4662,AA437)-1, "")</f>
        <v/>
      </c>
      <c r="AF437">
        <f t="shared" si="273"/>
        <v>0</v>
      </c>
      <c r="AG437">
        <f>RANK(AF437,AF:AF)</f>
        <v>49</v>
      </c>
      <c r="AH437">
        <f t="shared" si="274"/>
        <v>0</v>
      </c>
      <c r="AI437">
        <f>RANK(AH437,AH:AH)</f>
        <v>48</v>
      </c>
      <c r="AJ437">
        <f t="shared" si="275"/>
        <v>0</v>
      </c>
      <c r="AK437">
        <f>RANK(AJ437,AJ:AJ)</f>
        <v>49</v>
      </c>
    </row>
    <row r="438" spans="1:37" x14ac:dyDescent="0.3">
      <c r="A438" s="36"/>
      <c r="B438" s="30"/>
      <c r="C438" s="30"/>
      <c r="E438" s="34">
        <f>IF('[1]Score Sheet'!D438="", 0, 50 -(INDEX([1]Hormel!$E$1:$E$576, MATCH('[1]Score Sheet'!D$3, [1]Hormel!$B$1:$B$576, 0) -1 + IF('[1]Score Sheet'!D438&gt;1000, MATCH('[1]Score Sheet'!D438, [1]Hormel!$D$1:$D$24, 0), '[1]Score Sheet'!D438))*'[1]Score Sheet'!D$4)
-(INDEX([1]Hormel!$F$1:$F$576, MATCH('[1]Score Sheet'!D$3, [1]Hormel!$B$1:$B$576, 0) -1 + IF('[1]Score Sheet'!D438&gt;1000, MATCH('[1]Score Sheet'!D438, [1]Hormel!$D$1:$D$24, 0), '[1]Score Sheet'!D438))*'[1]Score Sheet'!D$5)
-(INDEX([1]Hormel!$G$1:$G$576, MATCH('[1]Score Sheet'!D$3, [1]Hormel!$B$1:$B$576, 0) -1 + IF('[1]Score Sheet'!D438&gt;1000, MATCH('[1]Score Sheet'!D438, [1]Hormel!$D$1:$D$24, 0), '[1]Score Sheet'!D438))*'[1]Score Sheet'!D$6))</f>
        <v>0</v>
      </c>
      <c r="G438" s="34">
        <f>IF('[1]Score Sheet'!F438="", 0, 50 -(INDEX([1]Hormel!$E$1:$E$576, MATCH('[1]Score Sheet'!F$3, [1]Hormel!$B$1:$B$576, 0) -1 + IF('[1]Score Sheet'!F438&gt;1000, MATCH('[1]Score Sheet'!F438, [1]Hormel!$D$1:$D$24, 0), '[1]Score Sheet'!F438))*'[1]Score Sheet'!F$4)
-(INDEX([1]Hormel!$F$1:$F$576, MATCH('[1]Score Sheet'!F$3, [1]Hormel!$B$1:$B$576, 0) -1 + IF('[1]Score Sheet'!F438&gt;1000, MATCH('[1]Score Sheet'!F438, [1]Hormel!$D$1:$D$24, 0), '[1]Score Sheet'!F438))*'[1]Score Sheet'!F$5)
-(INDEX([1]Hormel!$G$1:$G$576, MATCH('[1]Score Sheet'!F$3, [1]Hormel!$B$1:$B$576, 0) -1 + IF('[1]Score Sheet'!F438&gt;1000, MATCH('[1]Score Sheet'!F438, [1]Hormel!$D$1:$D$24, 0), '[1]Score Sheet'!F438))*'[1]Score Sheet'!F$6))</f>
        <v>0</v>
      </c>
      <c r="I438" s="34">
        <f>IF('[1]Score Sheet'!H438="", 0, 50 -(INDEX([1]Hormel!$E$1:$E$576, MATCH('[1]Score Sheet'!H$3, [1]Hormel!$B$1:$B$576, 0) -1 + IF('[1]Score Sheet'!H438&gt;1000, MATCH('[1]Score Sheet'!H438, [1]Hormel!$D$1:$D$24, 0), '[1]Score Sheet'!H438))*'[1]Score Sheet'!H$4)
-(INDEX([1]Hormel!$F$1:$F$576, MATCH('[1]Score Sheet'!H$3, [1]Hormel!$B$1:$B$576, 0) -1 + IF('[1]Score Sheet'!H438&gt;1000, MATCH('[1]Score Sheet'!H438, [1]Hormel!$D$1:$D$24, 0), '[1]Score Sheet'!H438))*'[1]Score Sheet'!H$5)
-(INDEX([1]Hormel!$G$1:$G$576, MATCH('[1]Score Sheet'!H$3, [1]Hormel!$B$1:$B$576, 0) -1 + IF('[1]Score Sheet'!H438&gt;1000, MATCH('[1]Score Sheet'!H438, [1]Hormel!$D$1:$D$24, 0), '[1]Score Sheet'!H438))*'[1]Score Sheet'!H$6))</f>
        <v>0</v>
      </c>
      <c r="K438" s="34">
        <f>IF('[1]Score Sheet'!J438="", 0, 50 -(INDEX([1]Hormel!$E$1:$E$576, MATCH('[1]Score Sheet'!J$3, [1]Hormel!$B$1:$B$576, 0) -1 + IF('[1]Score Sheet'!J438&gt;1000, MATCH('[1]Score Sheet'!J438, [1]Hormel!$D$1:$D$24, 0), '[1]Score Sheet'!J438))*'[1]Score Sheet'!J$4)
-(INDEX([1]Hormel!$F$1:$F$576, MATCH('[1]Score Sheet'!J$3, [1]Hormel!$B$1:$B$576, 0) -1 + IF('[1]Score Sheet'!J438&gt;1000, MATCH('[1]Score Sheet'!J438, [1]Hormel!$D$1:$D$24, 0), '[1]Score Sheet'!J438))*'[1]Score Sheet'!J$5)
-(INDEX([1]Hormel!$G$1:$G$576, MATCH('[1]Score Sheet'!J$3, [1]Hormel!$B$1:$B$576, 0) -1 + IF('[1]Score Sheet'!J438&gt;1000, MATCH('[1]Score Sheet'!J438, [1]Hormel!$D$1:$D$24, 0), '[1]Score Sheet'!J438))*'[1]Score Sheet'!J$6))</f>
        <v>0</v>
      </c>
      <c r="M438" s="34">
        <f>IF('[1]Score Sheet'!L438="", 0, 50 -(INDEX([1]Hormel!$E$1:$E$576, MATCH('[1]Score Sheet'!L$3, [1]Hormel!$B$1:$B$576, 0) -1 + IF('[1]Score Sheet'!L438&gt;1000, MATCH('[1]Score Sheet'!L438, [1]Hormel!$D$1:$D$24, 0), '[1]Score Sheet'!L438))*'[1]Score Sheet'!L$4)
-(INDEX([1]Hormel!$F$1:$F$576, MATCH('[1]Score Sheet'!L$3, [1]Hormel!$B$1:$B$576, 0) -1 + IF('[1]Score Sheet'!L438&gt;1000, MATCH('[1]Score Sheet'!L438, [1]Hormel!$D$1:$D$24, 0), '[1]Score Sheet'!L438))*'[1]Score Sheet'!L$5)
-(INDEX([1]Hormel!$G$1:$G$576, MATCH('[1]Score Sheet'!L$3, [1]Hormel!$B$1:$B$576, 0) -1 + IF('[1]Score Sheet'!L438&gt;1000, MATCH('[1]Score Sheet'!L438, [1]Hormel!$D$1:$D$24, 0), '[1]Score Sheet'!L438))*'[1]Score Sheet'!L$6))</f>
        <v>0</v>
      </c>
      <c r="O438" s="34">
        <f>IF('[1]Score Sheet'!N438="", 0, 50 -(INDEX([1]Hormel!$E$1:$E$576, MATCH('[1]Score Sheet'!N$3, [1]Hormel!$B$1:$B$576, 0) -1 + IF('[1]Score Sheet'!N438&gt;1000, MATCH('[1]Score Sheet'!N438, [1]Hormel!$D$1:$D$24, 0), '[1]Score Sheet'!N438))*'[1]Score Sheet'!N$4)
-(INDEX([1]Hormel!$F$1:$F$576, MATCH('[1]Score Sheet'!N$3, [1]Hormel!$B$1:$B$576, 0) -1 + IF('[1]Score Sheet'!N438&gt;1000, MATCH('[1]Score Sheet'!N438, [1]Hormel!$D$1:$D$24, 0), '[1]Score Sheet'!N438))*'[1]Score Sheet'!N$5)
-(INDEX([1]Hormel!$G$1:$G$576, MATCH('[1]Score Sheet'!N$3, [1]Hormel!$B$1:$B$576, 0) -1 + IF('[1]Score Sheet'!N438&gt;1000, MATCH('[1]Score Sheet'!N438, [1]Hormel!$D$1:$D$24, 0), '[1]Score Sheet'!N438))*'[1]Score Sheet'!N$6))</f>
        <v>0</v>
      </c>
      <c r="Q438" s="34">
        <f>IF('[1]Score Sheet'!P438="", 0, 50 -(INDEX([1]Hormel!$E$1:$E$576, MATCH('[1]Score Sheet'!P$3, [1]Hormel!$B$1:$B$576, 0) -1 + IF('[1]Score Sheet'!P438&gt;1000, MATCH('[1]Score Sheet'!P438, [1]Hormel!$D$1:$D$24, 0), '[1]Score Sheet'!P438))*'[1]Score Sheet'!P$4)
-(INDEX([1]Hormel!$F$1:$F$576, MATCH('[1]Score Sheet'!P$3, [1]Hormel!$B$1:$B$576, 0) -1 + IF('[1]Score Sheet'!P438&gt;1000, MATCH('[1]Score Sheet'!P438, [1]Hormel!$D$1:$D$24, 0), '[1]Score Sheet'!P438))*'[1]Score Sheet'!P$5)
-(INDEX([1]Hormel!$G$1:$G$576, MATCH('[1]Score Sheet'!P$3, [1]Hormel!$B$1:$B$576, 0) -1 + IF('[1]Score Sheet'!P438&gt;1000, MATCH('[1]Score Sheet'!P438, [1]Hormel!$D$1:$D$24, 0), '[1]Score Sheet'!P438))*'[1]Score Sheet'!P$6))</f>
        <v>0</v>
      </c>
      <c r="S438" s="34">
        <f>IF('[1]Score Sheet'!R438="", 0, 50 -(INDEX([1]Hormel!$E$1:$E$576, MATCH('[1]Score Sheet'!R$3, [1]Hormel!$B$1:$B$576, 0) -1 + IF('[1]Score Sheet'!R438&gt;1000, MATCH('[1]Score Sheet'!R438, [1]Hormel!$D$1:$D$24, 0), '[1]Score Sheet'!R438))*'[1]Score Sheet'!R$4)
-(INDEX([1]Hormel!$F$1:$F$576, MATCH('[1]Score Sheet'!R$3, [1]Hormel!$B$1:$B$576, 0) -1 + IF('[1]Score Sheet'!R438&gt;1000, MATCH('[1]Score Sheet'!R438, [1]Hormel!$D$1:$D$24, 0), '[1]Score Sheet'!R438))*'[1]Score Sheet'!R$5)
-(INDEX([1]Hormel!$G$1:$G$576, MATCH('[1]Score Sheet'!R$3, [1]Hormel!$B$1:$B$576, 0) -1 + IF('[1]Score Sheet'!R438&gt;1000, MATCH('[1]Score Sheet'!R438, [1]Hormel!$D$1:$D$24, 0), '[1]Score Sheet'!R438))*'[1]Score Sheet'!R$6))</f>
        <v>0</v>
      </c>
      <c r="T438" s="29"/>
      <c r="U438" s="34">
        <f>IF('[1]Score Sheet'!T438="", 0, 50 -(INDEX([1]Hormel!$E$1:$E$576, MATCH('[1]Score Sheet'!T$3, [1]Hormel!$B$1:$B$576, 0) -1 + IF('[1]Score Sheet'!T438&gt;1000, MATCH('[1]Score Sheet'!T438, [1]Hormel!$D$1:$D$24, 0), '[1]Score Sheet'!T438))*'[1]Score Sheet'!T$4)
-(INDEX([1]Hormel!$F$1:$F$576, MATCH('[1]Score Sheet'!T$3, [1]Hormel!$B$1:$B$576, 0) -1 + IF('[1]Score Sheet'!T438&gt;1000, MATCH('[1]Score Sheet'!T438, [1]Hormel!$D$1:$D$24, 0), '[1]Score Sheet'!T438))*'[1]Score Sheet'!T$5)
-(INDEX([1]Hormel!$G$1:$G$576, MATCH('[1]Score Sheet'!T$3, [1]Hormel!$B$1:$B$576, 0) -1 + IF('[1]Score Sheet'!T438&gt;1000, MATCH('[1]Score Sheet'!T438, [1]Hormel!$D$1:$D$24, 0), '[1]Score Sheet'!T438))*'[1]Score Sheet'!T$6))</f>
        <v>0</v>
      </c>
      <c r="Z438" s="35">
        <f t="shared" si="272"/>
        <v>0</v>
      </c>
      <c r="AA438">
        <f>RANK(Z438, $Z$1:$Z$4662)</f>
        <v>49</v>
      </c>
      <c r="AB438" t="str">
        <f>IF(Z438&lt;&gt;0, COUNTIF($AA$1:$AA$4662,AA438)-1, "")</f>
        <v/>
      </c>
      <c r="AF438">
        <f t="shared" si="273"/>
        <v>0</v>
      </c>
      <c r="AG438">
        <f>RANK(AF438,AF:AF)</f>
        <v>49</v>
      </c>
      <c r="AH438">
        <f t="shared" si="274"/>
        <v>0</v>
      </c>
      <c r="AI438">
        <f>RANK(AH438,AH:AH)</f>
        <v>48</v>
      </c>
      <c r="AJ438">
        <f t="shared" si="275"/>
        <v>0</v>
      </c>
      <c r="AK438">
        <f>RANK(AJ438,AJ:AJ)</f>
        <v>49</v>
      </c>
    </row>
    <row r="439" spans="1:37" x14ac:dyDescent="0.3">
      <c r="A439" s="32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3"/>
      <c r="U439" s="43"/>
      <c r="V439" s="44"/>
      <c r="W439" s="44"/>
      <c r="X439" s="44"/>
      <c r="Y439" s="44"/>
      <c r="Z439" s="44"/>
      <c r="AA439" s="44"/>
      <c r="AB439" s="43"/>
      <c r="AC439" s="43"/>
      <c r="AD439" s="30"/>
      <c r="AE439" s="30"/>
      <c r="AF439" s="2"/>
      <c r="AG439" s="2"/>
      <c r="AH439" s="2"/>
      <c r="AI439" s="2"/>
      <c r="AJ439" s="2"/>
      <c r="AK439" s="2"/>
    </row>
    <row r="440" spans="1:37" x14ac:dyDescent="0.3">
      <c r="A440" s="24" t="s">
        <v>30</v>
      </c>
      <c r="B440" s="25"/>
      <c r="C440" s="25"/>
      <c r="D440" s="25" t="s">
        <v>32</v>
      </c>
      <c r="E440" s="25"/>
      <c r="F440" s="25" t="s">
        <v>33</v>
      </c>
      <c r="G440" s="25"/>
      <c r="H440" s="25" t="s">
        <v>34</v>
      </c>
      <c r="I440" s="25"/>
      <c r="J440" s="25" t="s">
        <v>35</v>
      </c>
      <c r="K440" s="25"/>
      <c r="L440" s="25" t="s">
        <v>36</v>
      </c>
      <c r="M440" s="25"/>
      <c r="N440" s="25" t="s">
        <v>37</v>
      </c>
      <c r="O440" s="25"/>
      <c r="P440" s="25" t="s">
        <v>38</v>
      </c>
      <c r="Q440" s="25"/>
      <c r="R440" s="25" t="s">
        <v>39</v>
      </c>
      <c r="S440" s="26"/>
      <c r="T440" s="26" t="s">
        <v>8</v>
      </c>
      <c r="U440" s="26"/>
      <c r="V440" s="25" t="s">
        <v>50</v>
      </c>
      <c r="W440" s="25" t="s">
        <v>79</v>
      </c>
      <c r="X440" s="25" t="s">
        <v>80</v>
      </c>
      <c r="Y440" s="25"/>
      <c r="Z440" s="27" t="s">
        <v>24</v>
      </c>
      <c r="AA440" s="28" t="s">
        <v>25</v>
      </c>
      <c r="AB440" s="29">
        <f t="shared" ref="AB440" si="276">SUM(Z441:Z444)-MIN(Z441:Z444)</f>
        <v>0</v>
      </c>
      <c r="AC440" s="29">
        <f>RANK(AB440, $AB$1:$AB$4662)</f>
        <v>27</v>
      </c>
      <c r="AD440" s="30" t="str">
        <f>IF(AB440&lt;&gt;0, COUNTIF($AC$1:$AC$4662,AC440)-1, "")</f>
        <v/>
      </c>
      <c r="AE440" s="30"/>
      <c r="AF440" s="31" t="s">
        <v>43</v>
      </c>
      <c r="AG440" s="31" t="s">
        <v>44</v>
      </c>
      <c r="AH440" s="31" t="s">
        <v>43</v>
      </c>
      <c r="AI440" s="31" t="s">
        <v>44</v>
      </c>
      <c r="AJ440" s="31" t="s">
        <v>43</v>
      </c>
      <c r="AK440" s="31" t="s">
        <v>44</v>
      </c>
    </row>
    <row r="441" spans="1:37" x14ac:dyDescent="0.3">
      <c r="A441" s="32"/>
      <c r="B441" s="30"/>
      <c r="C441" s="30"/>
      <c r="E441" s="34">
        <f>IF('[1]Score Sheet'!D441="", 0, 50 -(INDEX([1]Hormel!$E$1:$E$576, MATCH('[1]Score Sheet'!D$3, [1]Hormel!$B$1:$B$576, 0) -1 + IF('[1]Score Sheet'!D441&gt;1000, MATCH('[1]Score Sheet'!D441, [1]Hormel!$D$1:$D$24, 0), '[1]Score Sheet'!D441))*'[1]Score Sheet'!D$4)
-(INDEX([1]Hormel!$F$1:$F$576, MATCH('[1]Score Sheet'!D$3, [1]Hormel!$B$1:$B$576, 0) -1 + IF('[1]Score Sheet'!D441&gt;1000, MATCH('[1]Score Sheet'!D441, [1]Hormel!$D$1:$D$24, 0), '[1]Score Sheet'!D441))*'[1]Score Sheet'!D$5)
-(INDEX([1]Hormel!$G$1:$G$576, MATCH('[1]Score Sheet'!D$3, [1]Hormel!$B$1:$B$576, 0) -1 + IF('[1]Score Sheet'!D441&gt;1000, MATCH('[1]Score Sheet'!D441, [1]Hormel!$D$1:$D$24, 0), '[1]Score Sheet'!D441))*'[1]Score Sheet'!D$6))</f>
        <v>0</v>
      </c>
      <c r="G441" s="34">
        <f>IF('[1]Score Sheet'!F441="", 0, 50 -(INDEX([1]Hormel!$E$1:$E$576, MATCH('[1]Score Sheet'!F$3, [1]Hormel!$B$1:$B$576, 0) -1 + IF('[1]Score Sheet'!F441&gt;1000, MATCH('[1]Score Sheet'!F441, [1]Hormel!$D$1:$D$24, 0), '[1]Score Sheet'!F441))*'[1]Score Sheet'!F$4)
-(INDEX([1]Hormel!$F$1:$F$576, MATCH('[1]Score Sheet'!F$3, [1]Hormel!$B$1:$B$576, 0) -1 + IF('[1]Score Sheet'!F441&gt;1000, MATCH('[1]Score Sheet'!F441, [1]Hormel!$D$1:$D$24, 0), '[1]Score Sheet'!F441))*'[1]Score Sheet'!F$5)
-(INDEX([1]Hormel!$G$1:$G$576, MATCH('[1]Score Sheet'!F$3, [1]Hormel!$B$1:$B$576, 0) -1 + IF('[1]Score Sheet'!F441&gt;1000, MATCH('[1]Score Sheet'!F441, [1]Hormel!$D$1:$D$24, 0), '[1]Score Sheet'!F441))*'[1]Score Sheet'!F$6))</f>
        <v>0</v>
      </c>
      <c r="I441" s="34">
        <f>IF('[1]Score Sheet'!H441="", 0, 50 -(INDEX([1]Hormel!$E$1:$E$576, MATCH('[1]Score Sheet'!H$3, [1]Hormel!$B$1:$B$576, 0) -1 + IF('[1]Score Sheet'!H441&gt;1000, MATCH('[1]Score Sheet'!H441, [1]Hormel!$D$1:$D$24, 0), '[1]Score Sheet'!H441))*'[1]Score Sheet'!H$4)
-(INDEX([1]Hormel!$F$1:$F$576, MATCH('[1]Score Sheet'!H$3, [1]Hormel!$B$1:$B$576, 0) -1 + IF('[1]Score Sheet'!H441&gt;1000, MATCH('[1]Score Sheet'!H441, [1]Hormel!$D$1:$D$24, 0), '[1]Score Sheet'!H441))*'[1]Score Sheet'!H$5)
-(INDEX([1]Hormel!$G$1:$G$576, MATCH('[1]Score Sheet'!H$3, [1]Hormel!$B$1:$B$576, 0) -1 + IF('[1]Score Sheet'!H441&gt;1000, MATCH('[1]Score Sheet'!H441, [1]Hormel!$D$1:$D$24, 0), '[1]Score Sheet'!H441))*'[1]Score Sheet'!H$6))</f>
        <v>0</v>
      </c>
      <c r="K441" s="34">
        <f>IF('[1]Score Sheet'!J441="", 0, 50 -(INDEX([1]Hormel!$E$1:$E$576, MATCH('[1]Score Sheet'!J$3, [1]Hormel!$B$1:$B$576, 0) -1 + IF('[1]Score Sheet'!J441&gt;1000, MATCH('[1]Score Sheet'!J441, [1]Hormel!$D$1:$D$24, 0), '[1]Score Sheet'!J441))*'[1]Score Sheet'!J$4)
-(INDEX([1]Hormel!$F$1:$F$576, MATCH('[1]Score Sheet'!J$3, [1]Hormel!$B$1:$B$576, 0) -1 + IF('[1]Score Sheet'!J441&gt;1000, MATCH('[1]Score Sheet'!J441, [1]Hormel!$D$1:$D$24, 0), '[1]Score Sheet'!J441))*'[1]Score Sheet'!J$5)
-(INDEX([1]Hormel!$G$1:$G$576, MATCH('[1]Score Sheet'!J$3, [1]Hormel!$B$1:$B$576, 0) -1 + IF('[1]Score Sheet'!J441&gt;1000, MATCH('[1]Score Sheet'!J441, [1]Hormel!$D$1:$D$24, 0), '[1]Score Sheet'!J441))*'[1]Score Sheet'!J$6))</f>
        <v>0</v>
      </c>
      <c r="M441" s="34">
        <f>IF('[1]Score Sheet'!L441="", 0, 50 -(INDEX([1]Hormel!$E$1:$E$576, MATCH('[1]Score Sheet'!L$3, [1]Hormel!$B$1:$B$576, 0) -1 + IF('[1]Score Sheet'!L441&gt;1000, MATCH('[1]Score Sheet'!L441, [1]Hormel!$D$1:$D$24, 0), '[1]Score Sheet'!L441))*'[1]Score Sheet'!L$4)
-(INDEX([1]Hormel!$F$1:$F$576, MATCH('[1]Score Sheet'!L$3, [1]Hormel!$B$1:$B$576, 0) -1 + IF('[1]Score Sheet'!L441&gt;1000, MATCH('[1]Score Sheet'!L441, [1]Hormel!$D$1:$D$24, 0), '[1]Score Sheet'!L441))*'[1]Score Sheet'!L$5)
-(INDEX([1]Hormel!$G$1:$G$576, MATCH('[1]Score Sheet'!L$3, [1]Hormel!$B$1:$B$576, 0) -1 + IF('[1]Score Sheet'!L441&gt;1000, MATCH('[1]Score Sheet'!L441, [1]Hormel!$D$1:$D$24, 0), '[1]Score Sheet'!L441))*'[1]Score Sheet'!L$6))</f>
        <v>0</v>
      </c>
      <c r="O441" s="34">
        <f>IF('[1]Score Sheet'!N441="", 0, 50 -(INDEX([1]Hormel!$E$1:$E$576, MATCH('[1]Score Sheet'!N$3, [1]Hormel!$B$1:$B$576, 0) -1 + IF('[1]Score Sheet'!N441&gt;1000, MATCH('[1]Score Sheet'!N441, [1]Hormel!$D$1:$D$24, 0), '[1]Score Sheet'!N441))*'[1]Score Sheet'!N$4)
-(INDEX([1]Hormel!$F$1:$F$576, MATCH('[1]Score Sheet'!N$3, [1]Hormel!$B$1:$B$576, 0) -1 + IF('[1]Score Sheet'!N441&gt;1000, MATCH('[1]Score Sheet'!N441, [1]Hormel!$D$1:$D$24, 0), '[1]Score Sheet'!N441))*'[1]Score Sheet'!N$5)
-(INDEX([1]Hormel!$G$1:$G$576, MATCH('[1]Score Sheet'!N$3, [1]Hormel!$B$1:$B$576, 0) -1 + IF('[1]Score Sheet'!N441&gt;1000, MATCH('[1]Score Sheet'!N441, [1]Hormel!$D$1:$D$24, 0), '[1]Score Sheet'!N441))*'[1]Score Sheet'!N$6))</f>
        <v>0</v>
      </c>
      <c r="Q441" s="34">
        <f>IF('[1]Score Sheet'!P441="", 0, 50 -(INDEX([1]Hormel!$E$1:$E$576, MATCH('[1]Score Sheet'!P$3, [1]Hormel!$B$1:$B$576, 0) -1 + IF('[1]Score Sheet'!P441&gt;1000, MATCH('[1]Score Sheet'!P441, [1]Hormel!$D$1:$D$24, 0), '[1]Score Sheet'!P441))*'[1]Score Sheet'!P$4)
-(INDEX([1]Hormel!$F$1:$F$576, MATCH('[1]Score Sheet'!P$3, [1]Hormel!$B$1:$B$576, 0) -1 + IF('[1]Score Sheet'!P441&gt;1000, MATCH('[1]Score Sheet'!P441, [1]Hormel!$D$1:$D$24, 0), '[1]Score Sheet'!P441))*'[1]Score Sheet'!P$5)
-(INDEX([1]Hormel!$G$1:$G$576, MATCH('[1]Score Sheet'!P$3, [1]Hormel!$B$1:$B$576, 0) -1 + IF('[1]Score Sheet'!P441&gt;1000, MATCH('[1]Score Sheet'!P441, [1]Hormel!$D$1:$D$24, 0), '[1]Score Sheet'!P441))*'[1]Score Sheet'!P$6))</f>
        <v>0</v>
      </c>
      <c r="S441" s="34">
        <f>IF('[1]Score Sheet'!R441="", 0, 50 -(INDEX([1]Hormel!$E$1:$E$576, MATCH('[1]Score Sheet'!R$3, [1]Hormel!$B$1:$B$576, 0) -1 + IF('[1]Score Sheet'!R441&gt;1000, MATCH('[1]Score Sheet'!R441, [1]Hormel!$D$1:$D$24, 0), '[1]Score Sheet'!R441))*'[1]Score Sheet'!R$4)
-(INDEX([1]Hormel!$F$1:$F$576, MATCH('[1]Score Sheet'!R$3, [1]Hormel!$B$1:$B$576, 0) -1 + IF('[1]Score Sheet'!R441&gt;1000, MATCH('[1]Score Sheet'!R441, [1]Hormel!$D$1:$D$24, 0), '[1]Score Sheet'!R441))*'[1]Score Sheet'!R$5)
-(INDEX([1]Hormel!$G$1:$G$576, MATCH('[1]Score Sheet'!R$3, [1]Hormel!$B$1:$B$576, 0) -1 + IF('[1]Score Sheet'!R441&gt;1000, MATCH('[1]Score Sheet'!R441, [1]Hormel!$D$1:$D$24, 0), '[1]Score Sheet'!R441))*'[1]Score Sheet'!R$6))</f>
        <v>0</v>
      </c>
      <c r="T441" s="34"/>
      <c r="U441" s="34">
        <f>IF('[1]Score Sheet'!T441="", 0, 50 -(INDEX([1]Hormel!$E$1:$E$576, MATCH('[1]Score Sheet'!T$3, [1]Hormel!$B$1:$B$576, 0) -1 + IF('[1]Score Sheet'!T441&gt;1000, MATCH('[1]Score Sheet'!T441, [1]Hormel!$D$1:$D$24, 0), '[1]Score Sheet'!T441))*'[1]Score Sheet'!T$4)
-(INDEX([1]Hormel!$F$1:$F$576, MATCH('[1]Score Sheet'!T$3, [1]Hormel!$B$1:$B$576, 0) -1 + IF('[1]Score Sheet'!T441&gt;1000, MATCH('[1]Score Sheet'!T441, [1]Hormel!$D$1:$D$24, 0), '[1]Score Sheet'!T441))*'[1]Score Sheet'!T$5)
-(INDEX([1]Hormel!$G$1:$G$576, MATCH('[1]Score Sheet'!T$3, [1]Hormel!$B$1:$B$576, 0) -1 + IF('[1]Score Sheet'!T441&gt;1000, MATCH('[1]Score Sheet'!T441, [1]Hormel!$D$1:$D$24, 0), '[1]Score Sheet'!T441))*'[1]Score Sheet'!T$6))</f>
        <v>0</v>
      </c>
      <c r="Z441" s="35">
        <f t="shared" ref="Z441:Z444" si="277">SUM(E441,G441,I441,K441,M441,O441,Q441,S441,U441,V441,W441,X441,Y441)</f>
        <v>0</v>
      </c>
      <c r="AA441">
        <f>RANK(Z441, $Z$1:$Z$4662)</f>
        <v>49</v>
      </c>
      <c r="AB441" t="str">
        <f>IF(Z441&lt;&gt;0, COUNTIF($AA$1:$AA$4662,AA441)-1, "")</f>
        <v/>
      </c>
      <c r="AF441">
        <f t="shared" ref="AF441:AF444" si="278">SUM(U441,S441,Q441,O441,M441,K441,I441,G441,E441,)</f>
        <v>0</v>
      </c>
      <c r="AG441">
        <f>RANK(AF441,AF:AF)</f>
        <v>49</v>
      </c>
      <c r="AH441">
        <f t="shared" ref="AH441:AH444" si="279">SUM(Y441,X441+W441,V441)</f>
        <v>0</v>
      </c>
      <c r="AI441">
        <f>RANK(AH441,AH:AH)</f>
        <v>48</v>
      </c>
      <c r="AJ441">
        <f t="shared" ref="AJ441:AJ444" si="280">AH441+AF441</f>
        <v>0</v>
      </c>
      <c r="AK441">
        <f>RANK(AJ441,AJ:AJ)</f>
        <v>49</v>
      </c>
    </row>
    <row r="442" spans="1:37" x14ac:dyDescent="0.3">
      <c r="A442" s="32"/>
      <c r="B442" s="30"/>
      <c r="C442" s="30"/>
      <c r="E442" s="34">
        <f>IF('[1]Score Sheet'!D442="", 0, 50 -(INDEX([1]Hormel!$E$1:$E$576, MATCH('[1]Score Sheet'!D$3, [1]Hormel!$B$1:$B$576, 0) -1 + IF('[1]Score Sheet'!D442&gt;1000, MATCH('[1]Score Sheet'!D442, [1]Hormel!$D$1:$D$24, 0), '[1]Score Sheet'!D442))*'[1]Score Sheet'!D$4)
-(INDEX([1]Hormel!$F$1:$F$576, MATCH('[1]Score Sheet'!D$3, [1]Hormel!$B$1:$B$576, 0) -1 + IF('[1]Score Sheet'!D442&gt;1000, MATCH('[1]Score Sheet'!D442, [1]Hormel!$D$1:$D$24, 0), '[1]Score Sheet'!D442))*'[1]Score Sheet'!D$5)
-(INDEX([1]Hormel!$G$1:$G$576, MATCH('[1]Score Sheet'!D$3, [1]Hormel!$B$1:$B$576, 0) -1 + IF('[1]Score Sheet'!D442&gt;1000, MATCH('[1]Score Sheet'!D442, [1]Hormel!$D$1:$D$24, 0), '[1]Score Sheet'!D442))*'[1]Score Sheet'!D$6))</f>
        <v>0</v>
      </c>
      <c r="G442" s="34">
        <f>IF('[1]Score Sheet'!F442="", 0, 50 -(INDEX([1]Hormel!$E$1:$E$576, MATCH('[1]Score Sheet'!F$3, [1]Hormel!$B$1:$B$576, 0) -1 + IF('[1]Score Sheet'!F442&gt;1000, MATCH('[1]Score Sheet'!F442, [1]Hormel!$D$1:$D$24, 0), '[1]Score Sheet'!F442))*'[1]Score Sheet'!F$4)
-(INDEX([1]Hormel!$F$1:$F$576, MATCH('[1]Score Sheet'!F$3, [1]Hormel!$B$1:$B$576, 0) -1 + IF('[1]Score Sheet'!F442&gt;1000, MATCH('[1]Score Sheet'!F442, [1]Hormel!$D$1:$D$24, 0), '[1]Score Sheet'!F442))*'[1]Score Sheet'!F$5)
-(INDEX([1]Hormel!$G$1:$G$576, MATCH('[1]Score Sheet'!F$3, [1]Hormel!$B$1:$B$576, 0) -1 + IF('[1]Score Sheet'!F442&gt;1000, MATCH('[1]Score Sheet'!F442, [1]Hormel!$D$1:$D$24, 0), '[1]Score Sheet'!F442))*'[1]Score Sheet'!F$6))</f>
        <v>0</v>
      </c>
      <c r="I442" s="34">
        <f>IF('[1]Score Sheet'!H442="", 0, 50 -(INDEX([1]Hormel!$E$1:$E$576, MATCH('[1]Score Sheet'!H$3, [1]Hormel!$B$1:$B$576, 0) -1 + IF('[1]Score Sheet'!H442&gt;1000, MATCH('[1]Score Sheet'!H442, [1]Hormel!$D$1:$D$24, 0), '[1]Score Sheet'!H442))*'[1]Score Sheet'!H$4)
-(INDEX([1]Hormel!$F$1:$F$576, MATCH('[1]Score Sheet'!H$3, [1]Hormel!$B$1:$B$576, 0) -1 + IF('[1]Score Sheet'!H442&gt;1000, MATCH('[1]Score Sheet'!H442, [1]Hormel!$D$1:$D$24, 0), '[1]Score Sheet'!H442))*'[1]Score Sheet'!H$5)
-(INDEX([1]Hormel!$G$1:$G$576, MATCH('[1]Score Sheet'!H$3, [1]Hormel!$B$1:$B$576, 0) -1 + IF('[1]Score Sheet'!H442&gt;1000, MATCH('[1]Score Sheet'!H442, [1]Hormel!$D$1:$D$24, 0), '[1]Score Sheet'!H442))*'[1]Score Sheet'!H$6))</f>
        <v>0</v>
      </c>
      <c r="K442" s="34">
        <f>IF('[1]Score Sheet'!J442="", 0, 50 -(INDEX([1]Hormel!$E$1:$E$576, MATCH('[1]Score Sheet'!J$3, [1]Hormel!$B$1:$B$576, 0) -1 + IF('[1]Score Sheet'!J442&gt;1000, MATCH('[1]Score Sheet'!J442, [1]Hormel!$D$1:$D$24, 0), '[1]Score Sheet'!J442))*'[1]Score Sheet'!J$4)
-(INDEX([1]Hormel!$F$1:$F$576, MATCH('[1]Score Sheet'!J$3, [1]Hormel!$B$1:$B$576, 0) -1 + IF('[1]Score Sheet'!J442&gt;1000, MATCH('[1]Score Sheet'!J442, [1]Hormel!$D$1:$D$24, 0), '[1]Score Sheet'!J442))*'[1]Score Sheet'!J$5)
-(INDEX([1]Hormel!$G$1:$G$576, MATCH('[1]Score Sheet'!J$3, [1]Hormel!$B$1:$B$576, 0) -1 + IF('[1]Score Sheet'!J442&gt;1000, MATCH('[1]Score Sheet'!J442, [1]Hormel!$D$1:$D$24, 0), '[1]Score Sheet'!J442))*'[1]Score Sheet'!J$6))</f>
        <v>0</v>
      </c>
      <c r="M442" s="34">
        <f>IF('[1]Score Sheet'!L442="", 0, 50 -(INDEX([1]Hormel!$E$1:$E$576, MATCH('[1]Score Sheet'!L$3, [1]Hormel!$B$1:$B$576, 0) -1 + IF('[1]Score Sheet'!L442&gt;1000, MATCH('[1]Score Sheet'!L442, [1]Hormel!$D$1:$D$24, 0), '[1]Score Sheet'!L442))*'[1]Score Sheet'!L$4)
-(INDEX([1]Hormel!$F$1:$F$576, MATCH('[1]Score Sheet'!L$3, [1]Hormel!$B$1:$B$576, 0) -1 + IF('[1]Score Sheet'!L442&gt;1000, MATCH('[1]Score Sheet'!L442, [1]Hormel!$D$1:$D$24, 0), '[1]Score Sheet'!L442))*'[1]Score Sheet'!L$5)
-(INDEX([1]Hormel!$G$1:$G$576, MATCH('[1]Score Sheet'!L$3, [1]Hormel!$B$1:$B$576, 0) -1 + IF('[1]Score Sheet'!L442&gt;1000, MATCH('[1]Score Sheet'!L442, [1]Hormel!$D$1:$D$24, 0), '[1]Score Sheet'!L442))*'[1]Score Sheet'!L$6))</f>
        <v>0</v>
      </c>
      <c r="O442" s="34">
        <f>IF('[1]Score Sheet'!N442="", 0, 50 -(INDEX([1]Hormel!$E$1:$E$576, MATCH('[1]Score Sheet'!N$3, [1]Hormel!$B$1:$B$576, 0) -1 + IF('[1]Score Sheet'!N442&gt;1000, MATCH('[1]Score Sheet'!N442, [1]Hormel!$D$1:$D$24, 0), '[1]Score Sheet'!N442))*'[1]Score Sheet'!N$4)
-(INDEX([1]Hormel!$F$1:$F$576, MATCH('[1]Score Sheet'!N$3, [1]Hormel!$B$1:$B$576, 0) -1 + IF('[1]Score Sheet'!N442&gt;1000, MATCH('[1]Score Sheet'!N442, [1]Hormel!$D$1:$D$24, 0), '[1]Score Sheet'!N442))*'[1]Score Sheet'!N$5)
-(INDEX([1]Hormel!$G$1:$G$576, MATCH('[1]Score Sheet'!N$3, [1]Hormel!$B$1:$B$576, 0) -1 + IF('[1]Score Sheet'!N442&gt;1000, MATCH('[1]Score Sheet'!N442, [1]Hormel!$D$1:$D$24, 0), '[1]Score Sheet'!N442))*'[1]Score Sheet'!N$6))</f>
        <v>0</v>
      </c>
      <c r="Q442" s="34">
        <f>IF('[1]Score Sheet'!P442="", 0, 50 -(INDEX([1]Hormel!$E$1:$E$576, MATCH('[1]Score Sheet'!P$3, [1]Hormel!$B$1:$B$576, 0) -1 + IF('[1]Score Sheet'!P442&gt;1000, MATCH('[1]Score Sheet'!P442, [1]Hormel!$D$1:$D$24, 0), '[1]Score Sheet'!P442))*'[1]Score Sheet'!P$4)
-(INDEX([1]Hormel!$F$1:$F$576, MATCH('[1]Score Sheet'!P$3, [1]Hormel!$B$1:$B$576, 0) -1 + IF('[1]Score Sheet'!P442&gt;1000, MATCH('[1]Score Sheet'!P442, [1]Hormel!$D$1:$D$24, 0), '[1]Score Sheet'!P442))*'[1]Score Sheet'!P$5)
-(INDEX([1]Hormel!$G$1:$G$576, MATCH('[1]Score Sheet'!P$3, [1]Hormel!$B$1:$B$576, 0) -1 + IF('[1]Score Sheet'!P442&gt;1000, MATCH('[1]Score Sheet'!P442, [1]Hormel!$D$1:$D$24, 0), '[1]Score Sheet'!P442))*'[1]Score Sheet'!P$6))</f>
        <v>0</v>
      </c>
      <c r="S442" s="34">
        <f>IF('[1]Score Sheet'!R442="", 0, 50 -(INDEX([1]Hormel!$E$1:$E$576, MATCH('[1]Score Sheet'!R$3, [1]Hormel!$B$1:$B$576, 0) -1 + IF('[1]Score Sheet'!R442&gt;1000, MATCH('[1]Score Sheet'!R442, [1]Hormel!$D$1:$D$24, 0), '[1]Score Sheet'!R442))*'[1]Score Sheet'!R$4)
-(INDEX([1]Hormel!$F$1:$F$576, MATCH('[1]Score Sheet'!R$3, [1]Hormel!$B$1:$B$576, 0) -1 + IF('[1]Score Sheet'!R442&gt;1000, MATCH('[1]Score Sheet'!R442, [1]Hormel!$D$1:$D$24, 0), '[1]Score Sheet'!R442))*'[1]Score Sheet'!R$5)
-(INDEX([1]Hormel!$G$1:$G$576, MATCH('[1]Score Sheet'!R$3, [1]Hormel!$B$1:$B$576, 0) -1 + IF('[1]Score Sheet'!R442&gt;1000, MATCH('[1]Score Sheet'!R442, [1]Hormel!$D$1:$D$24, 0), '[1]Score Sheet'!R442))*'[1]Score Sheet'!R$6))</f>
        <v>0</v>
      </c>
      <c r="T442" s="34"/>
      <c r="U442" s="34">
        <f>IF('[1]Score Sheet'!T442="", 0, 50 -(INDEX([1]Hormel!$E$1:$E$576, MATCH('[1]Score Sheet'!T$3, [1]Hormel!$B$1:$B$576, 0) -1 + IF('[1]Score Sheet'!T442&gt;1000, MATCH('[1]Score Sheet'!T442, [1]Hormel!$D$1:$D$24, 0), '[1]Score Sheet'!T442))*'[1]Score Sheet'!T$4)
-(INDEX([1]Hormel!$F$1:$F$576, MATCH('[1]Score Sheet'!T$3, [1]Hormel!$B$1:$B$576, 0) -1 + IF('[1]Score Sheet'!T442&gt;1000, MATCH('[1]Score Sheet'!T442, [1]Hormel!$D$1:$D$24, 0), '[1]Score Sheet'!T442))*'[1]Score Sheet'!T$5)
-(INDEX([1]Hormel!$G$1:$G$576, MATCH('[1]Score Sheet'!T$3, [1]Hormel!$B$1:$B$576, 0) -1 + IF('[1]Score Sheet'!T442&gt;1000, MATCH('[1]Score Sheet'!T442, [1]Hormel!$D$1:$D$24, 0), '[1]Score Sheet'!T442))*'[1]Score Sheet'!T$6))</f>
        <v>0</v>
      </c>
      <c r="Z442" s="35">
        <f t="shared" si="277"/>
        <v>0</v>
      </c>
      <c r="AA442">
        <f>RANK(Z442, $Z$1:$Z$4662)</f>
        <v>49</v>
      </c>
      <c r="AB442" t="str">
        <f>IF(Z442&lt;&gt;0, COUNTIF($AA$1:$AA$4662,AA442)-1, "")</f>
        <v/>
      </c>
      <c r="AF442">
        <f t="shared" si="278"/>
        <v>0</v>
      </c>
      <c r="AG442">
        <f>RANK(AF442,AF:AF)</f>
        <v>49</v>
      </c>
      <c r="AH442">
        <f t="shared" si="279"/>
        <v>0</v>
      </c>
      <c r="AI442">
        <f>RANK(AH442,AH:AH)</f>
        <v>48</v>
      </c>
      <c r="AJ442">
        <f t="shared" si="280"/>
        <v>0</v>
      </c>
      <c r="AK442">
        <f>RANK(AJ442,AJ:AJ)</f>
        <v>49</v>
      </c>
    </row>
    <row r="443" spans="1:37" x14ac:dyDescent="0.3">
      <c r="A443" s="32"/>
      <c r="B443" s="30"/>
      <c r="C443" s="30"/>
      <c r="E443" s="34">
        <f>IF('[1]Score Sheet'!D443="", 0, 50 -(INDEX([1]Hormel!$E$1:$E$576, MATCH('[1]Score Sheet'!D$3, [1]Hormel!$B$1:$B$576, 0) -1 + IF('[1]Score Sheet'!D443&gt;1000, MATCH('[1]Score Sheet'!D443, [1]Hormel!$D$1:$D$24, 0), '[1]Score Sheet'!D443))*'[1]Score Sheet'!D$4)
-(INDEX([1]Hormel!$F$1:$F$576, MATCH('[1]Score Sheet'!D$3, [1]Hormel!$B$1:$B$576, 0) -1 + IF('[1]Score Sheet'!D443&gt;1000, MATCH('[1]Score Sheet'!D443, [1]Hormel!$D$1:$D$24, 0), '[1]Score Sheet'!D443))*'[1]Score Sheet'!D$5)
-(INDEX([1]Hormel!$G$1:$G$576, MATCH('[1]Score Sheet'!D$3, [1]Hormel!$B$1:$B$576, 0) -1 + IF('[1]Score Sheet'!D443&gt;1000, MATCH('[1]Score Sheet'!D443, [1]Hormel!$D$1:$D$24, 0), '[1]Score Sheet'!D443))*'[1]Score Sheet'!D$6))</f>
        <v>0</v>
      </c>
      <c r="G443" s="34">
        <f>IF('[1]Score Sheet'!F443="", 0, 50 -(INDEX([1]Hormel!$E$1:$E$576, MATCH('[1]Score Sheet'!F$3, [1]Hormel!$B$1:$B$576, 0) -1 + IF('[1]Score Sheet'!F443&gt;1000, MATCH('[1]Score Sheet'!F443, [1]Hormel!$D$1:$D$24, 0), '[1]Score Sheet'!F443))*'[1]Score Sheet'!F$4)
-(INDEX([1]Hormel!$F$1:$F$576, MATCH('[1]Score Sheet'!F$3, [1]Hormel!$B$1:$B$576, 0) -1 + IF('[1]Score Sheet'!F443&gt;1000, MATCH('[1]Score Sheet'!F443, [1]Hormel!$D$1:$D$24, 0), '[1]Score Sheet'!F443))*'[1]Score Sheet'!F$5)
-(INDEX([1]Hormel!$G$1:$G$576, MATCH('[1]Score Sheet'!F$3, [1]Hormel!$B$1:$B$576, 0) -1 + IF('[1]Score Sheet'!F443&gt;1000, MATCH('[1]Score Sheet'!F443, [1]Hormel!$D$1:$D$24, 0), '[1]Score Sheet'!F443))*'[1]Score Sheet'!F$6))</f>
        <v>0</v>
      </c>
      <c r="I443" s="34">
        <f>IF('[1]Score Sheet'!H443="", 0, 50 -(INDEX([1]Hormel!$E$1:$E$576, MATCH('[1]Score Sheet'!H$3, [1]Hormel!$B$1:$B$576, 0) -1 + IF('[1]Score Sheet'!H443&gt;1000, MATCH('[1]Score Sheet'!H443, [1]Hormel!$D$1:$D$24, 0), '[1]Score Sheet'!H443))*'[1]Score Sheet'!H$4)
-(INDEX([1]Hormel!$F$1:$F$576, MATCH('[1]Score Sheet'!H$3, [1]Hormel!$B$1:$B$576, 0) -1 + IF('[1]Score Sheet'!H443&gt;1000, MATCH('[1]Score Sheet'!H443, [1]Hormel!$D$1:$D$24, 0), '[1]Score Sheet'!H443))*'[1]Score Sheet'!H$5)
-(INDEX([1]Hormel!$G$1:$G$576, MATCH('[1]Score Sheet'!H$3, [1]Hormel!$B$1:$B$576, 0) -1 + IF('[1]Score Sheet'!H443&gt;1000, MATCH('[1]Score Sheet'!H443, [1]Hormel!$D$1:$D$24, 0), '[1]Score Sheet'!H443))*'[1]Score Sheet'!H$6))</f>
        <v>0</v>
      </c>
      <c r="K443" s="34">
        <f>IF('[1]Score Sheet'!J443="", 0, 50 -(INDEX([1]Hormel!$E$1:$E$576, MATCH('[1]Score Sheet'!J$3, [1]Hormel!$B$1:$B$576, 0) -1 + IF('[1]Score Sheet'!J443&gt;1000, MATCH('[1]Score Sheet'!J443, [1]Hormel!$D$1:$D$24, 0), '[1]Score Sheet'!J443))*'[1]Score Sheet'!J$4)
-(INDEX([1]Hormel!$F$1:$F$576, MATCH('[1]Score Sheet'!J$3, [1]Hormel!$B$1:$B$576, 0) -1 + IF('[1]Score Sheet'!J443&gt;1000, MATCH('[1]Score Sheet'!J443, [1]Hormel!$D$1:$D$24, 0), '[1]Score Sheet'!J443))*'[1]Score Sheet'!J$5)
-(INDEX([1]Hormel!$G$1:$G$576, MATCH('[1]Score Sheet'!J$3, [1]Hormel!$B$1:$B$576, 0) -1 + IF('[1]Score Sheet'!J443&gt;1000, MATCH('[1]Score Sheet'!J443, [1]Hormel!$D$1:$D$24, 0), '[1]Score Sheet'!J443))*'[1]Score Sheet'!J$6))</f>
        <v>0</v>
      </c>
      <c r="M443" s="34">
        <f>IF('[1]Score Sheet'!L443="", 0, 50 -(INDEX([1]Hormel!$E$1:$E$576, MATCH('[1]Score Sheet'!L$3, [1]Hormel!$B$1:$B$576, 0) -1 + IF('[1]Score Sheet'!L443&gt;1000, MATCH('[1]Score Sheet'!L443, [1]Hormel!$D$1:$D$24, 0), '[1]Score Sheet'!L443))*'[1]Score Sheet'!L$4)
-(INDEX([1]Hormel!$F$1:$F$576, MATCH('[1]Score Sheet'!L$3, [1]Hormel!$B$1:$B$576, 0) -1 + IF('[1]Score Sheet'!L443&gt;1000, MATCH('[1]Score Sheet'!L443, [1]Hormel!$D$1:$D$24, 0), '[1]Score Sheet'!L443))*'[1]Score Sheet'!L$5)
-(INDEX([1]Hormel!$G$1:$G$576, MATCH('[1]Score Sheet'!L$3, [1]Hormel!$B$1:$B$576, 0) -1 + IF('[1]Score Sheet'!L443&gt;1000, MATCH('[1]Score Sheet'!L443, [1]Hormel!$D$1:$D$24, 0), '[1]Score Sheet'!L443))*'[1]Score Sheet'!L$6))</f>
        <v>0</v>
      </c>
      <c r="O443" s="34">
        <f>IF('[1]Score Sheet'!N443="", 0, 50 -(INDEX([1]Hormel!$E$1:$E$576, MATCH('[1]Score Sheet'!N$3, [1]Hormel!$B$1:$B$576, 0) -1 + IF('[1]Score Sheet'!N443&gt;1000, MATCH('[1]Score Sheet'!N443, [1]Hormel!$D$1:$D$24, 0), '[1]Score Sheet'!N443))*'[1]Score Sheet'!N$4)
-(INDEX([1]Hormel!$F$1:$F$576, MATCH('[1]Score Sheet'!N$3, [1]Hormel!$B$1:$B$576, 0) -1 + IF('[1]Score Sheet'!N443&gt;1000, MATCH('[1]Score Sheet'!N443, [1]Hormel!$D$1:$D$24, 0), '[1]Score Sheet'!N443))*'[1]Score Sheet'!N$5)
-(INDEX([1]Hormel!$G$1:$G$576, MATCH('[1]Score Sheet'!N$3, [1]Hormel!$B$1:$B$576, 0) -1 + IF('[1]Score Sheet'!N443&gt;1000, MATCH('[1]Score Sheet'!N443, [1]Hormel!$D$1:$D$24, 0), '[1]Score Sheet'!N443))*'[1]Score Sheet'!N$6))</f>
        <v>0</v>
      </c>
      <c r="Q443" s="34">
        <f>IF('[1]Score Sheet'!P443="", 0, 50 -(INDEX([1]Hormel!$E$1:$E$576, MATCH('[1]Score Sheet'!P$3, [1]Hormel!$B$1:$B$576, 0) -1 + IF('[1]Score Sheet'!P443&gt;1000, MATCH('[1]Score Sheet'!P443, [1]Hormel!$D$1:$D$24, 0), '[1]Score Sheet'!P443))*'[1]Score Sheet'!P$4)
-(INDEX([1]Hormel!$F$1:$F$576, MATCH('[1]Score Sheet'!P$3, [1]Hormel!$B$1:$B$576, 0) -1 + IF('[1]Score Sheet'!P443&gt;1000, MATCH('[1]Score Sheet'!P443, [1]Hormel!$D$1:$D$24, 0), '[1]Score Sheet'!P443))*'[1]Score Sheet'!P$5)
-(INDEX([1]Hormel!$G$1:$G$576, MATCH('[1]Score Sheet'!P$3, [1]Hormel!$B$1:$B$576, 0) -1 + IF('[1]Score Sheet'!P443&gt;1000, MATCH('[1]Score Sheet'!P443, [1]Hormel!$D$1:$D$24, 0), '[1]Score Sheet'!P443))*'[1]Score Sheet'!P$6))</f>
        <v>0</v>
      </c>
      <c r="S443" s="34">
        <f>IF('[1]Score Sheet'!R443="", 0, 50 -(INDEX([1]Hormel!$E$1:$E$576, MATCH('[1]Score Sheet'!R$3, [1]Hormel!$B$1:$B$576, 0) -1 + IF('[1]Score Sheet'!R443&gt;1000, MATCH('[1]Score Sheet'!R443, [1]Hormel!$D$1:$D$24, 0), '[1]Score Sheet'!R443))*'[1]Score Sheet'!R$4)
-(INDEX([1]Hormel!$F$1:$F$576, MATCH('[1]Score Sheet'!R$3, [1]Hormel!$B$1:$B$576, 0) -1 + IF('[1]Score Sheet'!R443&gt;1000, MATCH('[1]Score Sheet'!R443, [1]Hormel!$D$1:$D$24, 0), '[1]Score Sheet'!R443))*'[1]Score Sheet'!R$5)
-(INDEX([1]Hormel!$G$1:$G$576, MATCH('[1]Score Sheet'!R$3, [1]Hormel!$B$1:$B$576, 0) -1 + IF('[1]Score Sheet'!R443&gt;1000, MATCH('[1]Score Sheet'!R443, [1]Hormel!$D$1:$D$24, 0), '[1]Score Sheet'!R443))*'[1]Score Sheet'!R$6))</f>
        <v>0</v>
      </c>
      <c r="T443" s="34"/>
      <c r="U443" s="34">
        <f>IF('[1]Score Sheet'!T443="", 0, 50 -(INDEX([1]Hormel!$E$1:$E$576, MATCH('[1]Score Sheet'!T$3, [1]Hormel!$B$1:$B$576, 0) -1 + IF('[1]Score Sheet'!T443&gt;1000, MATCH('[1]Score Sheet'!T443, [1]Hormel!$D$1:$D$24, 0), '[1]Score Sheet'!T443))*'[1]Score Sheet'!T$4)
-(INDEX([1]Hormel!$F$1:$F$576, MATCH('[1]Score Sheet'!T$3, [1]Hormel!$B$1:$B$576, 0) -1 + IF('[1]Score Sheet'!T443&gt;1000, MATCH('[1]Score Sheet'!T443, [1]Hormel!$D$1:$D$24, 0), '[1]Score Sheet'!T443))*'[1]Score Sheet'!T$5)
-(INDEX([1]Hormel!$G$1:$G$576, MATCH('[1]Score Sheet'!T$3, [1]Hormel!$B$1:$B$576, 0) -1 + IF('[1]Score Sheet'!T443&gt;1000, MATCH('[1]Score Sheet'!T443, [1]Hormel!$D$1:$D$24, 0), '[1]Score Sheet'!T443))*'[1]Score Sheet'!T$6))</f>
        <v>0</v>
      </c>
      <c r="Z443" s="35">
        <f t="shared" si="277"/>
        <v>0</v>
      </c>
      <c r="AA443">
        <f>RANK(Z443, $Z$1:$Z$4662)</f>
        <v>49</v>
      </c>
      <c r="AB443" t="str">
        <f>IF(Z443&lt;&gt;0, COUNTIF($AA$1:$AA$4662,AA443)-1, "")</f>
        <v/>
      </c>
      <c r="AF443">
        <f t="shared" si="278"/>
        <v>0</v>
      </c>
      <c r="AG443">
        <f>RANK(AF443,AF:AF)</f>
        <v>49</v>
      </c>
      <c r="AH443">
        <f t="shared" si="279"/>
        <v>0</v>
      </c>
      <c r="AI443">
        <f>RANK(AH443,AH:AH)</f>
        <v>48</v>
      </c>
      <c r="AJ443">
        <f t="shared" si="280"/>
        <v>0</v>
      </c>
      <c r="AK443">
        <f>RANK(AJ443,AJ:AJ)</f>
        <v>49</v>
      </c>
    </row>
    <row r="444" spans="1:37" x14ac:dyDescent="0.3">
      <c r="A444" s="36"/>
      <c r="B444" s="30"/>
      <c r="C444" s="30"/>
      <c r="E444" s="34">
        <f>IF('[1]Score Sheet'!D444="", 0, 50 -(INDEX([1]Hormel!$E$1:$E$576, MATCH('[1]Score Sheet'!D$3, [1]Hormel!$B$1:$B$576, 0) -1 + IF('[1]Score Sheet'!D444&gt;1000, MATCH('[1]Score Sheet'!D444, [1]Hormel!$D$1:$D$24, 0), '[1]Score Sheet'!D444))*'[1]Score Sheet'!D$4)
-(INDEX([1]Hormel!$F$1:$F$576, MATCH('[1]Score Sheet'!D$3, [1]Hormel!$B$1:$B$576, 0) -1 + IF('[1]Score Sheet'!D444&gt;1000, MATCH('[1]Score Sheet'!D444, [1]Hormel!$D$1:$D$24, 0), '[1]Score Sheet'!D444))*'[1]Score Sheet'!D$5)
-(INDEX([1]Hormel!$G$1:$G$576, MATCH('[1]Score Sheet'!D$3, [1]Hormel!$B$1:$B$576, 0) -1 + IF('[1]Score Sheet'!D444&gt;1000, MATCH('[1]Score Sheet'!D444, [1]Hormel!$D$1:$D$24, 0), '[1]Score Sheet'!D444))*'[1]Score Sheet'!D$6))</f>
        <v>0</v>
      </c>
      <c r="G444" s="34">
        <f>IF('[1]Score Sheet'!F444="", 0, 50 -(INDEX([1]Hormel!$E$1:$E$576, MATCH('[1]Score Sheet'!F$3, [1]Hormel!$B$1:$B$576, 0) -1 + IF('[1]Score Sheet'!F444&gt;1000, MATCH('[1]Score Sheet'!F444, [1]Hormel!$D$1:$D$24, 0), '[1]Score Sheet'!F444))*'[1]Score Sheet'!F$4)
-(INDEX([1]Hormel!$F$1:$F$576, MATCH('[1]Score Sheet'!F$3, [1]Hormel!$B$1:$B$576, 0) -1 + IF('[1]Score Sheet'!F444&gt;1000, MATCH('[1]Score Sheet'!F444, [1]Hormel!$D$1:$D$24, 0), '[1]Score Sheet'!F444))*'[1]Score Sheet'!F$5)
-(INDEX([1]Hormel!$G$1:$G$576, MATCH('[1]Score Sheet'!F$3, [1]Hormel!$B$1:$B$576, 0) -1 + IF('[1]Score Sheet'!F444&gt;1000, MATCH('[1]Score Sheet'!F444, [1]Hormel!$D$1:$D$24, 0), '[1]Score Sheet'!F444))*'[1]Score Sheet'!F$6))</f>
        <v>0</v>
      </c>
      <c r="I444" s="34">
        <f>IF('[1]Score Sheet'!H444="", 0, 50 -(INDEX([1]Hormel!$E$1:$E$576, MATCH('[1]Score Sheet'!H$3, [1]Hormel!$B$1:$B$576, 0) -1 + IF('[1]Score Sheet'!H444&gt;1000, MATCH('[1]Score Sheet'!H444, [1]Hormel!$D$1:$D$24, 0), '[1]Score Sheet'!H444))*'[1]Score Sheet'!H$4)
-(INDEX([1]Hormel!$F$1:$F$576, MATCH('[1]Score Sheet'!H$3, [1]Hormel!$B$1:$B$576, 0) -1 + IF('[1]Score Sheet'!H444&gt;1000, MATCH('[1]Score Sheet'!H444, [1]Hormel!$D$1:$D$24, 0), '[1]Score Sheet'!H444))*'[1]Score Sheet'!H$5)
-(INDEX([1]Hormel!$G$1:$G$576, MATCH('[1]Score Sheet'!H$3, [1]Hormel!$B$1:$B$576, 0) -1 + IF('[1]Score Sheet'!H444&gt;1000, MATCH('[1]Score Sheet'!H444, [1]Hormel!$D$1:$D$24, 0), '[1]Score Sheet'!H444))*'[1]Score Sheet'!H$6))</f>
        <v>0</v>
      </c>
      <c r="K444" s="34">
        <f>IF('[1]Score Sheet'!J444="", 0, 50 -(INDEX([1]Hormel!$E$1:$E$576, MATCH('[1]Score Sheet'!J$3, [1]Hormel!$B$1:$B$576, 0) -1 + IF('[1]Score Sheet'!J444&gt;1000, MATCH('[1]Score Sheet'!J444, [1]Hormel!$D$1:$D$24, 0), '[1]Score Sheet'!J444))*'[1]Score Sheet'!J$4)
-(INDEX([1]Hormel!$F$1:$F$576, MATCH('[1]Score Sheet'!J$3, [1]Hormel!$B$1:$B$576, 0) -1 + IF('[1]Score Sheet'!J444&gt;1000, MATCH('[1]Score Sheet'!J444, [1]Hormel!$D$1:$D$24, 0), '[1]Score Sheet'!J444))*'[1]Score Sheet'!J$5)
-(INDEX([1]Hormel!$G$1:$G$576, MATCH('[1]Score Sheet'!J$3, [1]Hormel!$B$1:$B$576, 0) -1 + IF('[1]Score Sheet'!J444&gt;1000, MATCH('[1]Score Sheet'!J444, [1]Hormel!$D$1:$D$24, 0), '[1]Score Sheet'!J444))*'[1]Score Sheet'!J$6))</f>
        <v>0</v>
      </c>
      <c r="M444" s="34">
        <f>IF('[1]Score Sheet'!L444="", 0, 50 -(INDEX([1]Hormel!$E$1:$E$576, MATCH('[1]Score Sheet'!L$3, [1]Hormel!$B$1:$B$576, 0) -1 + IF('[1]Score Sheet'!L444&gt;1000, MATCH('[1]Score Sheet'!L444, [1]Hormel!$D$1:$D$24, 0), '[1]Score Sheet'!L444))*'[1]Score Sheet'!L$4)
-(INDEX([1]Hormel!$F$1:$F$576, MATCH('[1]Score Sheet'!L$3, [1]Hormel!$B$1:$B$576, 0) -1 + IF('[1]Score Sheet'!L444&gt;1000, MATCH('[1]Score Sheet'!L444, [1]Hormel!$D$1:$D$24, 0), '[1]Score Sheet'!L444))*'[1]Score Sheet'!L$5)
-(INDEX([1]Hormel!$G$1:$G$576, MATCH('[1]Score Sheet'!L$3, [1]Hormel!$B$1:$B$576, 0) -1 + IF('[1]Score Sheet'!L444&gt;1000, MATCH('[1]Score Sheet'!L444, [1]Hormel!$D$1:$D$24, 0), '[1]Score Sheet'!L444))*'[1]Score Sheet'!L$6))</f>
        <v>0</v>
      </c>
      <c r="O444" s="34">
        <f>IF('[1]Score Sheet'!N444="", 0, 50 -(INDEX([1]Hormel!$E$1:$E$576, MATCH('[1]Score Sheet'!N$3, [1]Hormel!$B$1:$B$576, 0) -1 + IF('[1]Score Sheet'!N444&gt;1000, MATCH('[1]Score Sheet'!N444, [1]Hormel!$D$1:$D$24, 0), '[1]Score Sheet'!N444))*'[1]Score Sheet'!N$4)
-(INDEX([1]Hormel!$F$1:$F$576, MATCH('[1]Score Sheet'!N$3, [1]Hormel!$B$1:$B$576, 0) -1 + IF('[1]Score Sheet'!N444&gt;1000, MATCH('[1]Score Sheet'!N444, [1]Hormel!$D$1:$D$24, 0), '[1]Score Sheet'!N444))*'[1]Score Sheet'!N$5)
-(INDEX([1]Hormel!$G$1:$G$576, MATCH('[1]Score Sheet'!N$3, [1]Hormel!$B$1:$B$576, 0) -1 + IF('[1]Score Sheet'!N444&gt;1000, MATCH('[1]Score Sheet'!N444, [1]Hormel!$D$1:$D$24, 0), '[1]Score Sheet'!N444))*'[1]Score Sheet'!N$6))</f>
        <v>0</v>
      </c>
      <c r="Q444" s="34">
        <f>IF('[1]Score Sheet'!P444="", 0, 50 -(INDEX([1]Hormel!$E$1:$E$576, MATCH('[1]Score Sheet'!P$3, [1]Hormel!$B$1:$B$576, 0) -1 + IF('[1]Score Sheet'!P444&gt;1000, MATCH('[1]Score Sheet'!P444, [1]Hormel!$D$1:$D$24, 0), '[1]Score Sheet'!P444))*'[1]Score Sheet'!P$4)
-(INDEX([1]Hormel!$F$1:$F$576, MATCH('[1]Score Sheet'!P$3, [1]Hormel!$B$1:$B$576, 0) -1 + IF('[1]Score Sheet'!P444&gt;1000, MATCH('[1]Score Sheet'!P444, [1]Hormel!$D$1:$D$24, 0), '[1]Score Sheet'!P444))*'[1]Score Sheet'!P$5)
-(INDEX([1]Hormel!$G$1:$G$576, MATCH('[1]Score Sheet'!P$3, [1]Hormel!$B$1:$B$576, 0) -1 + IF('[1]Score Sheet'!P444&gt;1000, MATCH('[1]Score Sheet'!P444, [1]Hormel!$D$1:$D$24, 0), '[1]Score Sheet'!P444))*'[1]Score Sheet'!P$6))</f>
        <v>0</v>
      </c>
      <c r="S444" s="34">
        <f>IF('[1]Score Sheet'!R444="", 0, 50 -(INDEX([1]Hormel!$E$1:$E$576, MATCH('[1]Score Sheet'!R$3, [1]Hormel!$B$1:$B$576, 0) -1 + IF('[1]Score Sheet'!R444&gt;1000, MATCH('[1]Score Sheet'!R444, [1]Hormel!$D$1:$D$24, 0), '[1]Score Sheet'!R444))*'[1]Score Sheet'!R$4)
-(INDEX([1]Hormel!$F$1:$F$576, MATCH('[1]Score Sheet'!R$3, [1]Hormel!$B$1:$B$576, 0) -1 + IF('[1]Score Sheet'!R444&gt;1000, MATCH('[1]Score Sheet'!R444, [1]Hormel!$D$1:$D$24, 0), '[1]Score Sheet'!R444))*'[1]Score Sheet'!R$5)
-(INDEX([1]Hormel!$G$1:$G$576, MATCH('[1]Score Sheet'!R$3, [1]Hormel!$B$1:$B$576, 0) -1 + IF('[1]Score Sheet'!R444&gt;1000, MATCH('[1]Score Sheet'!R444, [1]Hormel!$D$1:$D$24, 0), '[1]Score Sheet'!R444))*'[1]Score Sheet'!R$6))</f>
        <v>0</v>
      </c>
      <c r="T444" s="29"/>
      <c r="U444" s="34">
        <f>IF('[1]Score Sheet'!T444="", 0, 50 -(INDEX([1]Hormel!$E$1:$E$576, MATCH('[1]Score Sheet'!T$3, [1]Hormel!$B$1:$B$576, 0) -1 + IF('[1]Score Sheet'!T444&gt;1000, MATCH('[1]Score Sheet'!T444, [1]Hormel!$D$1:$D$24, 0), '[1]Score Sheet'!T444))*'[1]Score Sheet'!T$4)
-(INDEX([1]Hormel!$F$1:$F$576, MATCH('[1]Score Sheet'!T$3, [1]Hormel!$B$1:$B$576, 0) -1 + IF('[1]Score Sheet'!T444&gt;1000, MATCH('[1]Score Sheet'!T444, [1]Hormel!$D$1:$D$24, 0), '[1]Score Sheet'!T444))*'[1]Score Sheet'!T$5)
-(INDEX([1]Hormel!$G$1:$G$576, MATCH('[1]Score Sheet'!T$3, [1]Hormel!$B$1:$B$576, 0) -1 + IF('[1]Score Sheet'!T444&gt;1000, MATCH('[1]Score Sheet'!T444, [1]Hormel!$D$1:$D$24, 0), '[1]Score Sheet'!T444))*'[1]Score Sheet'!T$6))</f>
        <v>0</v>
      </c>
      <c r="Z444" s="35">
        <f t="shared" si="277"/>
        <v>0</v>
      </c>
      <c r="AA444">
        <f>RANK(Z444, $Z$1:$Z$4662)</f>
        <v>49</v>
      </c>
      <c r="AB444" t="str">
        <f>IF(Z444&lt;&gt;0, COUNTIF($AA$1:$AA$4662,AA444)-1, "")</f>
        <v/>
      </c>
      <c r="AF444">
        <f t="shared" si="278"/>
        <v>0</v>
      </c>
      <c r="AG444">
        <f>RANK(AF444,AF:AF)</f>
        <v>49</v>
      </c>
      <c r="AH444">
        <f t="shared" si="279"/>
        <v>0</v>
      </c>
      <c r="AI444">
        <f>RANK(AH444,AH:AH)</f>
        <v>48</v>
      </c>
      <c r="AJ444">
        <f t="shared" si="280"/>
        <v>0</v>
      </c>
      <c r="AK444">
        <f>RANK(AJ444,AJ:AJ)</f>
        <v>49</v>
      </c>
    </row>
    <row r="445" spans="1:37" x14ac:dyDescent="0.3">
      <c r="A445" s="32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3"/>
      <c r="U445" s="43"/>
      <c r="V445" s="44"/>
      <c r="W445" s="44"/>
      <c r="X445" s="44"/>
      <c r="Y445" s="44"/>
      <c r="Z445" s="44"/>
      <c r="AA445" s="44"/>
      <c r="AB445" s="43"/>
      <c r="AC445" s="43"/>
      <c r="AD445" s="30"/>
      <c r="AE445" s="30"/>
      <c r="AF445" s="2"/>
      <c r="AG445" s="2"/>
      <c r="AH445" s="2"/>
      <c r="AI445" s="2"/>
      <c r="AJ445" s="2"/>
      <c r="AK445" s="2"/>
    </row>
    <row r="446" spans="1:37" x14ac:dyDescent="0.3">
      <c r="A446" s="24" t="s">
        <v>30</v>
      </c>
      <c r="B446" s="25"/>
      <c r="C446" s="25"/>
      <c r="D446" s="25" t="s">
        <v>32</v>
      </c>
      <c r="E446" s="25"/>
      <c r="F446" s="25" t="s">
        <v>33</v>
      </c>
      <c r="G446" s="25"/>
      <c r="H446" s="25" t="s">
        <v>34</v>
      </c>
      <c r="I446" s="25"/>
      <c r="J446" s="25" t="s">
        <v>35</v>
      </c>
      <c r="K446" s="25"/>
      <c r="L446" s="25" t="s">
        <v>36</v>
      </c>
      <c r="M446" s="25"/>
      <c r="N446" s="25" t="s">
        <v>37</v>
      </c>
      <c r="O446" s="25"/>
      <c r="P446" s="25" t="s">
        <v>38</v>
      </c>
      <c r="Q446" s="25"/>
      <c r="R446" s="25" t="s">
        <v>39</v>
      </c>
      <c r="S446" s="26"/>
      <c r="T446" s="26" t="s">
        <v>8</v>
      </c>
      <c r="U446" s="26"/>
      <c r="V446" s="25" t="s">
        <v>50</v>
      </c>
      <c r="W446" s="25" t="s">
        <v>79</v>
      </c>
      <c r="X446" s="25" t="s">
        <v>80</v>
      </c>
      <c r="Y446" s="25"/>
      <c r="Z446" s="27" t="s">
        <v>24</v>
      </c>
      <c r="AA446" s="28" t="s">
        <v>25</v>
      </c>
      <c r="AB446" s="29">
        <f t="shared" ref="AB446" si="281">SUM(Z447:Z450)-MIN(Z447:Z450)</f>
        <v>0</v>
      </c>
      <c r="AC446" s="29">
        <f>RANK(AB446, $AB$1:$AB$4662)</f>
        <v>27</v>
      </c>
      <c r="AD446" s="30" t="str">
        <f>IF(AB446&lt;&gt;0, COUNTIF($AC$1:$AC$4662,AC446)-1, "")</f>
        <v/>
      </c>
      <c r="AE446" s="30"/>
      <c r="AF446" s="31" t="s">
        <v>43</v>
      </c>
      <c r="AG446" s="31" t="s">
        <v>44</v>
      </c>
      <c r="AH446" s="31" t="s">
        <v>43</v>
      </c>
      <c r="AI446" s="31" t="s">
        <v>44</v>
      </c>
      <c r="AJ446" s="31" t="s">
        <v>43</v>
      </c>
      <c r="AK446" s="31" t="s">
        <v>44</v>
      </c>
    </row>
    <row r="447" spans="1:37" x14ac:dyDescent="0.3">
      <c r="A447" s="32"/>
      <c r="B447" s="30"/>
      <c r="C447" s="30"/>
      <c r="E447" s="34">
        <f>IF('[1]Score Sheet'!D447="", 0, 50 -(INDEX([1]Hormel!$E$1:$E$576, MATCH('[1]Score Sheet'!D$3, [1]Hormel!$B$1:$B$576, 0) -1 + IF('[1]Score Sheet'!D447&gt;1000, MATCH('[1]Score Sheet'!D447, [1]Hormel!$D$1:$D$24, 0), '[1]Score Sheet'!D447))*'[1]Score Sheet'!D$4)
-(INDEX([1]Hormel!$F$1:$F$576, MATCH('[1]Score Sheet'!D$3, [1]Hormel!$B$1:$B$576, 0) -1 + IF('[1]Score Sheet'!D447&gt;1000, MATCH('[1]Score Sheet'!D447, [1]Hormel!$D$1:$D$24, 0), '[1]Score Sheet'!D447))*'[1]Score Sheet'!D$5)
-(INDEX([1]Hormel!$G$1:$G$576, MATCH('[1]Score Sheet'!D$3, [1]Hormel!$B$1:$B$576, 0) -1 + IF('[1]Score Sheet'!D447&gt;1000, MATCH('[1]Score Sheet'!D447, [1]Hormel!$D$1:$D$24, 0), '[1]Score Sheet'!D447))*'[1]Score Sheet'!D$6))</f>
        <v>0</v>
      </c>
      <c r="G447" s="34">
        <f>IF('[1]Score Sheet'!F447="", 0, 50 -(INDEX([1]Hormel!$E$1:$E$576, MATCH('[1]Score Sheet'!F$3, [1]Hormel!$B$1:$B$576, 0) -1 + IF('[1]Score Sheet'!F447&gt;1000, MATCH('[1]Score Sheet'!F447, [1]Hormel!$D$1:$D$24, 0), '[1]Score Sheet'!F447))*'[1]Score Sheet'!F$4)
-(INDEX([1]Hormel!$F$1:$F$576, MATCH('[1]Score Sheet'!F$3, [1]Hormel!$B$1:$B$576, 0) -1 + IF('[1]Score Sheet'!F447&gt;1000, MATCH('[1]Score Sheet'!F447, [1]Hormel!$D$1:$D$24, 0), '[1]Score Sheet'!F447))*'[1]Score Sheet'!F$5)
-(INDEX([1]Hormel!$G$1:$G$576, MATCH('[1]Score Sheet'!F$3, [1]Hormel!$B$1:$B$576, 0) -1 + IF('[1]Score Sheet'!F447&gt;1000, MATCH('[1]Score Sheet'!F447, [1]Hormel!$D$1:$D$24, 0), '[1]Score Sheet'!F447))*'[1]Score Sheet'!F$6))</f>
        <v>0</v>
      </c>
      <c r="I447" s="34">
        <f>IF('[1]Score Sheet'!H447="", 0, 50 -(INDEX([1]Hormel!$E$1:$E$576, MATCH('[1]Score Sheet'!H$3, [1]Hormel!$B$1:$B$576, 0) -1 + IF('[1]Score Sheet'!H447&gt;1000, MATCH('[1]Score Sheet'!H447, [1]Hormel!$D$1:$D$24, 0), '[1]Score Sheet'!H447))*'[1]Score Sheet'!H$4)
-(INDEX([1]Hormel!$F$1:$F$576, MATCH('[1]Score Sheet'!H$3, [1]Hormel!$B$1:$B$576, 0) -1 + IF('[1]Score Sheet'!H447&gt;1000, MATCH('[1]Score Sheet'!H447, [1]Hormel!$D$1:$D$24, 0), '[1]Score Sheet'!H447))*'[1]Score Sheet'!H$5)
-(INDEX([1]Hormel!$G$1:$G$576, MATCH('[1]Score Sheet'!H$3, [1]Hormel!$B$1:$B$576, 0) -1 + IF('[1]Score Sheet'!H447&gt;1000, MATCH('[1]Score Sheet'!H447, [1]Hormel!$D$1:$D$24, 0), '[1]Score Sheet'!H447))*'[1]Score Sheet'!H$6))</f>
        <v>0</v>
      </c>
      <c r="K447" s="34">
        <f>IF('[1]Score Sheet'!J447="", 0, 50 -(INDEX([1]Hormel!$E$1:$E$576, MATCH('[1]Score Sheet'!J$3, [1]Hormel!$B$1:$B$576, 0) -1 + IF('[1]Score Sheet'!J447&gt;1000, MATCH('[1]Score Sheet'!J447, [1]Hormel!$D$1:$D$24, 0), '[1]Score Sheet'!J447))*'[1]Score Sheet'!J$4)
-(INDEX([1]Hormel!$F$1:$F$576, MATCH('[1]Score Sheet'!J$3, [1]Hormel!$B$1:$B$576, 0) -1 + IF('[1]Score Sheet'!J447&gt;1000, MATCH('[1]Score Sheet'!J447, [1]Hormel!$D$1:$D$24, 0), '[1]Score Sheet'!J447))*'[1]Score Sheet'!J$5)
-(INDEX([1]Hormel!$G$1:$G$576, MATCH('[1]Score Sheet'!J$3, [1]Hormel!$B$1:$B$576, 0) -1 + IF('[1]Score Sheet'!J447&gt;1000, MATCH('[1]Score Sheet'!J447, [1]Hormel!$D$1:$D$24, 0), '[1]Score Sheet'!J447))*'[1]Score Sheet'!J$6))</f>
        <v>0</v>
      </c>
      <c r="M447" s="34">
        <f>IF('[1]Score Sheet'!L447="", 0, 50 -(INDEX([1]Hormel!$E$1:$E$576, MATCH('[1]Score Sheet'!L$3, [1]Hormel!$B$1:$B$576, 0) -1 + IF('[1]Score Sheet'!L447&gt;1000, MATCH('[1]Score Sheet'!L447, [1]Hormel!$D$1:$D$24, 0), '[1]Score Sheet'!L447))*'[1]Score Sheet'!L$4)
-(INDEX([1]Hormel!$F$1:$F$576, MATCH('[1]Score Sheet'!L$3, [1]Hormel!$B$1:$B$576, 0) -1 + IF('[1]Score Sheet'!L447&gt;1000, MATCH('[1]Score Sheet'!L447, [1]Hormel!$D$1:$D$24, 0), '[1]Score Sheet'!L447))*'[1]Score Sheet'!L$5)
-(INDEX([1]Hormel!$G$1:$G$576, MATCH('[1]Score Sheet'!L$3, [1]Hormel!$B$1:$B$576, 0) -1 + IF('[1]Score Sheet'!L447&gt;1000, MATCH('[1]Score Sheet'!L447, [1]Hormel!$D$1:$D$24, 0), '[1]Score Sheet'!L447))*'[1]Score Sheet'!L$6))</f>
        <v>0</v>
      </c>
      <c r="O447" s="34">
        <f>IF('[1]Score Sheet'!N447="", 0, 50 -(INDEX([1]Hormel!$E$1:$E$576, MATCH('[1]Score Sheet'!N$3, [1]Hormel!$B$1:$B$576, 0) -1 + IF('[1]Score Sheet'!N447&gt;1000, MATCH('[1]Score Sheet'!N447, [1]Hormel!$D$1:$D$24, 0), '[1]Score Sheet'!N447))*'[1]Score Sheet'!N$4)
-(INDEX([1]Hormel!$F$1:$F$576, MATCH('[1]Score Sheet'!N$3, [1]Hormel!$B$1:$B$576, 0) -1 + IF('[1]Score Sheet'!N447&gt;1000, MATCH('[1]Score Sheet'!N447, [1]Hormel!$D$1:$D$24, 0), '[1]Score Sheet'!N447))*'[1]Score Sheet'!N$5)
-(INDEX([1]Hormel!$G$1:$G$576, MATCH('[1]Score Sheet'!N$3, [1]Hormel!$B$1:$B$576, 0) -1 + IF('[1]Score Sheet'!N447&gt;1000, MATCH('[1]Score Sheet'!N447, [1]Hormel!$D$1:$D$24, 0), '[1]Score Sheet'!N447))*'[1]Score Sheet'!N$6))</f>
        <v>0</v>
      </c>
      <c r="Q447" s="34">
        <f>IF('[1]Score Sheet'!P447="", 0, 50 -(INDEX([1]Hormel!$E$1:$E$576, MATCH('[1]Score Sheet'!P$3, [1]Hormel!$B$1:$B$576, 0) -1 + IF('[1]Score Sheet'!P447&gt;1000, MATCH('[1]Score Sheet'!P447, [1]Hormel!$D$1:$D$24, 0), '[1]Score Sheet'!P447))*'[1]Score Sheet'!P$4)
-(INDEX([1]Hormel!$F$1:$F$576, MATCH('[1]Score Sheet'!P$3, [1]Hormel!$B$1:$B$576, 0) -1 + IF('[1]Score Sheet'!P447&gt;1000, MATCH('[1]Score Sheet'!P447, [1]Hormel!$D$1:$D$24, 0), '[1]Score Sheet'!P447))*'[1]Score Sheet'!P$5)
-(INDEX([1]Hormel!$G$1:$G$576, MATCH('[1]Score Sheet'!P$3, [1]Hormel!$B$1:$B$576, 0) -1 + IF('[1]Score Sheet'!P447&gt;1000, MATCH('[1]Score Sheet'!P447, [1]Hormel!$D$1:$D$24, 0), '[1]Score Sheet'!P447))*'[1]Score Sheet'!P$6))</f>
        <v>0</v>
      </c>
      <c r="S447" s="34">
        <f>IF('[1]Score Sheet'!R447="", 0, 50 -(INDEX([1]Hormel!$E$1:$E$576, MATCH('[1]Score Sheet'!R$3, [1]Hormel!$B$1:$B$576, 0) -1 + IF('[1]Score Sheet'!R447&gt;1000, MATCH('[1]Score Sheet'!R447, [1]Hormel!$D$1:$D$24, 0), '[1]Score Sheet'!R447))*'[1]Score Sheet'!R$4)
-(INDEX([1]Hormel!$F$1:$F$576, MATCH('[1]Score Sheet'!R$3, [1]Hormel!$B$1:$B$576, 0) -1 + IF('[1]Score Sheet'!R447&gt;1000, MATCH('[1]Score Sheet'!R447, [1]Hormel!$D$1:$D$24, 0), '[1]Score Sheet'!R447))*'[1]Score Sheet'!R$5)
-(INDEX([1]Hormel!$G$1:$G$576, MATCH('[1]Score Sheet'!R$3, [1]Hormel!$B$1:$B$576, 0) -1 + IF('[1]Score Sheet'!R447&gt;1000, MATCH('[1]Score Sheet'!R447, [1]Hormel!$D$1:$D$24, 0), '[1]Score Sheet'!R447))*'[1]Score Sheet'!R$6))</f>
        <v>0</v>
      </c>
      <c r="T447" s="34"/>
      <c r="U447" s="34">
        <f>IF('[1]Score Sheet'!T447="", 0, 50 -(INDEX([1]Hormel!$E$1:$E$576, MATCH('[1]Score Sheet'!T$3, [1]Hormel!$B$1:$B$576, 0) -1 + IF('[1]Score Sheet'!T447&gt;1000, MATCH('[1]Score Sheet'!T447, [1]Hormel!$D$1:$D$24, 0), '[1]Score Sheet'!T447))*'[1]Score Sheet'!T$4)
-(INDEX([1]Hormel!$F$1:$F$576, MATCH('[1]Score Sheet'!T$3, [1]Hormel!$B$1:$B$576, 0) -1 + IF('[1]Score Sheet'!T447&gt;1000, MATCH('[1]Score Sheet'!T447, [1]Hormel!$D$1:$D$24, 0), '[1]Score Sheet'!T447))*'[1]Score Sheet'!T$5)
-(INDEX([1]Hormel!$G$1:$G$576, MATCH('[1]Score Sheet'!T$3, [1]Hormel!$B$1:$B$576, 0) -1 + IF('[1]Score Sheet'!T447&gt;1000, MATCH('[1]Score Sheet'!T447, [1]Hormel!$D$1:$D$24, 0), '[1]Score Sheet'!T447))*'[1]Score Sheet'!T$6))</f>
        <v>0</v>
      </c>
      <c r="Z447" s="35">
        <f t="shared" ref="Z447:Z450" si="282">SUM(E447,G447,I447,K447,M447,O447,Q447,S447,U447,V447,W447,X447,Y447)</f>
        <v>0</v>
      </c>
      <c r="AA447">
        <f>RANK(Z447, $Z$1:$Z$4662)</f>
        <v>49</v>
      </c>
      <c r="AB447" t="str">
        <f>IF(Z447&lt;&gt;0, COUNTIF($AA$1:$AA$4662,AA447)-1, "")</f>
        <v/>
      </c>
      <c r="AF447">
        <f t="shared" ref="AF447:AF450" si="283">SUM(U447,S447,Q447,O447,M447,K447,I447,G447,E447,)</f>
        <v>0</v>
      </c>
      <c r="AG447">
        <f>RANK(AF447,AF:AF)</f>
        <v>49</v>
      </c>
      <c r="AH447">
        <f t="shared" ref="AH447:AH450" si="284">SUM(Y447,X447+W447,V447)</f>
        <v>0</v>
      </c>
      <c r="AI447">
        <f>RANK(AH447,AH:AH)</f>
        <v>48</v>
      </c>
      <c r="AJ447">
        <f t="shared" ref="AJ447:AJ450" si="285">AH447+AF447</f>
        <v>0</v>
      </c>
      <c r="AK447">
        <f>RANK(AJ447,AJ:AJ)</f>
        <v>49</v>
      </c>
    </row>
    <row r="448" spans="1:37" x14ac:dyDescent="0.3">
      <c r="A448" s="32"/>
      <c r="B448" s="30"/>
      <c r="C448" s="30"/>
      <c r="E448" s="34">
        <f>IF('[1]Score Sheet'!D448="", 0, 50 -(INDEX([1]Hormel!$E$1:$E$576, MATCH('[1]Score Sheet'!D$3, [1]Hormel!$B$1:$B$576, 0) -1 + IF('[1]Score Sheet'!D448&gt;1000, MATCH('[1]Score Sheet'!D448, [1]Hormel!$D$1:$D$24, 0), '[1]Score Sheet'!D448))*'[1]Score Sheet'!D$4)
-(INDEX([1]Hormel!$F$1:$F$576, MATCH('[1]Score Sheet'!D$3, [1]Hormel!$B$1:$B$576, 0) -1 + IF('[1]Score Sheet'!D448&gt;1000, MATCH('[1]Score Sheet'!D448, [1]Hormel!$D$1:$D$24, 0), '[1]Score Sheet'!D448))*'[1]Score Sheet'!D$5)
-(INDEX([1]Hormel!$G$1:$G$576, MATCH('[1]Score Sheet'!D$3, [1]Hormel!$B$1:$B$576, 0) -1 + IF('[1]Score Sheet'!D448&gt;1000, MATCH('[1]Score Sheet'!D448, [1]Hormel!$D$1:$D$24, 0), '[1]Score Sheet'!D448))*'[1]Score Sheet'!D$6))</f>
        <v>0</v>
      </c>
      <c r="G448" s="34">
        <f>IF('[1]Score Sheet'!F448="", 0, 50 -(INDEX([1]Hormel!$E$1:$E$576, MATCH('[1]Score Sheet'!F$3, [1]Hormel!$B$1:$B$576, 0) -1 + IF('[1]Score Sheet'!F448&gt;1000, MATCH('[1]Score Sheet'!F448, [1]Hormel!$D$1:$D$24, 0), '[1]Score Sheet'!F448))*'[1]Score Sheet'!F$4)
-(INDEX([1]Hormel!$F$1:$F$576, MATCH('[1]Score Sheet'!F$3, [1]Hormel!$B$1:$B$576, 0) -1 + IF('[1]Score Sheet'!F448&gt;1000, MATCH('[1]Score Sheet'!F448, [1]Hormel!$D$1:$D$24, 0), '[1]Score Sheet'!F448))*'[1]Score Sheet'!F$5)
-(INDEX([1]Hormel!$G$1:$G$576, MATCH('[1]Score Sheet'!F$3, [1]Hormel!$B$1:$B$576, 0) -1 + IF('[1]Score Sheet'!F448&gt;1000, MATCH('[1]Score Sheet'!F448, [1]Hormel!$D$1:$D$24, 0), '[1]Score Sheet'!F448))*'[1]Score Sheet'!F$6))</f>
        <v>0</v>
      </c>
      <c r="I448" s="34">
        <f>IF('[1]Score Sheet'!H448="", 0, 50 -(INDEX([1]Hormel!$E$1:$E$576, MATCH('[1]Score Sheet'!H$3, [1]Hormel!$B$1:$B$576, 0) -1 + IF('[1]Score Sheet'!H448&gt;1000, MATCH('[1]Score Sheet'!H448, [1]Hormel!$D$1:$D$24, 0), '[1]Score Sheet'!H448))*'[1]Score Sheet'!H$4)
-(INDEX([1]Hormel!$F$1:$F$576, MATCH('[1]Score Sheet'!H$3, [1]Hormel!$B$1:$B$576, 0) -1 + IF('[1]Score Sheet'!H448&gt;1000, MATCH('[1]Score Sheet'!H448, [1]Hormel!$D$1:$D$24, 0), '[1]Score Sheet'!H448))*'[1]Score Sheet'!H$5)
-(INDEX([1]Hormel!$G$1:$G$576, MATCH('[1]Score Sheet'!H$3, [1]Hormel!$B$1:$B$576, 0) -1 + IF('[1]Score Sheet'!H448&gt;1000, MATCH('[1]Score Sheet'!H448, [1]Hormel!$D$1:$D$24, 0), '[1]Score Sheet'!H448))*'[1]Score Sheet'!H$6))</f>
        <v>0</v>
      </c>
      <c r="K448" s="34">
        <f>IF('[1]Score Sheet'!J448="", 0, 50 -(INDEX([1]Hormel!$E$1:$E$576, MATCH('[1]Score Sheet'!J$3, [1]Hormel!$B$1:$B$576, 0) -1 + IF('[1]Score Sheet'!J448&gt;1000, MATCH('[1]Score Sheet'!J448, [1]Hormel!$D$1:$D$24, 0), '[1]Score Sheet'!J448))*'[1]Score Sheet'!J$4)
-(INDEX([1]Hormel!$F$1:$F$576, MATCH('[1]Score Sheet'!J$3, [1]Hormel!$B$1:$B$576, 0) -1 + IF('[1]Score Sheet'!J448&gt;1000, MATCH('[1]Score Sheet'!J448, [1]Hormel!$D$1:$D$24, 0), '[1]Score Sheet'!J448))*'[1]Score Sheet'!J$5)
-(INDEX([1]Hormel!$G$1:$G$576, MATCH('[1]Score Sheet'!J$3, [1]Hormel!$B$1:$B$576, 0) -1 + IF('[1]Score Sheet'!J448&gt;1000, MATCH('[1]Score Sheet'!J448, [1]Hormel!$D$1:$D$24, 0), '[1]Score Sheet'!J448))*'[1]Score Sheet'!J$6))</f>
        <v>0</v>
      </c>
      <c r="M448" s="34">
        <f>IF('[1]Score Sheet'!L448="", 0, 50 -(INDEX([1]Hormel!$E$1:$E$576, MATCH('[1]Score Sheet'!L$3, [1]Hormel!$B$1:$B$576, 0) -1 + IF('[1]Score Sheet'!L448&gt;1000, MATCH('[1]Score Sheet'!L448, [1]Hormel!$D$1:$D$24, 0), '[1]Score Sheet'!L448))*'[1]Score Sheet'!L$4)
-(INDEX([1]Hormel!$F$1:$F$576, MATCH('[1]Score Sheet'!L$3, [1]Hormel!$B$1:$B$576, 0) -1 + IF('[1]Score Sheet'!L448&gt;1000, MATCH('[1]Score Sheet'!L448, [1]Hormel!$D$1:$D$24, 0), '[1]Score Sheet'!L448))*'[1]Score Sheet'!L$5)
-(INDEX([1]Hormel!$G$1:$G$576, MATCH('[1]Score Sheet'!L$3, [1]Hormel!$B$1:$B$576, 0) -1 + IF('[1]Score Sheet'!L448&gt;1000, MATCH('[1]Score Sheet'!L448, [1]Hormel!$D$1:$D$24, 0), '[1]Score Sheet'!L448))*'[1]Score Sheet'!L$6))</f>
        <v>0</v>
      </c>
      <c r="O448" s="34">
        <f>IF('[1]Score Sheet'!N448="", 0, 50 -(INDEX([1]Hormel!$E$1:$E$576, MATCH('[1]Score Sheet'!N$3, [1]Hormel!$B$1:$B$576, 0) -1 + IF('[1]Score Sheet'!N448&gt;1000, MATCH('[1]Score Sheet'!N448, [1]Hormel!$D$1:$D$24, 0), '[1]Score Sheet'!N448))*'[1]Score Sheet'!N$4)
-(INDEX([1]Hormel!$F$1:$F$576, MATCH('[1]Score Sheet'!N$3, [1]Hormel!$B$1:$B$576, 0) -1 + IF('[1]Score Sheet'!N448&gt;1000, MATCH('[1]Score Sheet'!N448, [1]Hormel!$D$1:$D$24, 0), '[1]Score Sheet'!N448))*'[1]Score Sheet'!N$5)
-(INDEX([1]Hormel!$G$1:$G$576, MATCH('[1]Score Sheet'!N$3, [1]Hormel!$B$1:$B$576, 0) -1 + IF('[1]Score Sheet'!N448&gt;1000, MATCH('[1]Score Sheet'!N448, [1]Hormel!$D$1:$D$24, 0), '[1]Score Sheet'!N448))*'[1]Score Sheet'!N$6))</f>
        <v>0</v>
      </c>
      <c r="Q448" s="34">
        <f>IF('[1]Score Sheet'!P448="", 0, 50 -(INDEX([1]Hormel!$E$1:$E$576, MATCH('[1]Score Sheet'!P$3, [1]Hormel!$B$1:$B$576, 0) -1 + IF('[1]Score Sheet'!P448&gt;1000, MATCH('[1]Score Sheet'!P448, [1]Hormel!$D$1:$D$24, 0), '[1]Score Sheet'!P448))*'[1]Score Sheet'!P$4)
-(INDEX([1]Hormel!$F$1:$F$576, MATCH('[1]Score Sheet'!P$3, [1]Hormel!$B$1:$B$576, 0) -1 + IF('[1]Score Sheet'!P448&gt;1000, MATCH('[1]Score Sheet'!P448, [1]Hormel!$D$1:$D$24, 0), '[1]Score Sheet'!P448))*'[1]Score Sheet'!P$5)
-(INDEX([1]Hormel!$G$1:$G$576, MATCH('[1]Score Sheet'!P$3, [1]Hormel!$B$1:$B$576, 0) -1 + IF('[1]Score Sheet'!P448&gt;1000, MATCH('[1]Score Sheet'!P448, [1]Hormel!$D$1:$D$24, 0), '[1]Score Sheet'!P448))*'[1]Score Sheet'!P$6))</f>
        <v>0</v>
      </c>
      <c r="S448" s="34">
        <f>IF('[1]Score Sheet'!R448="", 0, 50 -(INDEX([1]Hormel!$E$1:$E$576, MATCH('[1]Score Sheet'!R$3, [1]Hormel!$B$1:$B$576, 0) -1 + IF('[1]Score Sheet'!R448&gt;1000, MATCH('[1]Score Sheet'!R448, [1]Hormel!$D$1:$D$24, 0), '[1]Score Sheet'!R448))*'[1]Score Sheet'!R$4)
-(INDEX([1]Hormel!$F$1:$F$576, MATCH('[1]Score Sheet'!R$3, [1]Hormel!$B$1:$B$576, 0) -1 + IF('[1]Score Sheet'!R448&gt;1000, MATCH('[1]Score Sheet'!R448, [1]Hormel!$D$1:$D$24, 0), '[1]Score Sheet'!R448))*'[1]Score Sheet'!R$5)
-(INDEX([1]Hormel!$G$1:$G$576, MATCH('[1]Score Sheet'!R$3, [1]Hormel!$B$1:$B$576, 0) -1 + IF('[1]Score Sheet'!R448&gt;1000, MATCH('[1]Score Sheet'!R448, [1]Hormel!$D$1:$D$24, 0), '[1]Score Sheet'!R448))*'[1]Score Sheet'!R$6))</f>
        <v>0</v>
      </c>
      <c r="T448" s="34"/>
      <c r="U448" s="34">
        <f>IF('[1]Score Sheet'!T448="", 0, 50 -(INDEX([1]Hormel!$E$1:$E$576, MATCH('[1]Score Sheet'!T$3, [1]Hormel!$B$1:$B$576, 0) -1 + IF('[1]Score Sheet'!T448&gt;1000, MATCH('[1]Score Sheet'!T448, [1]Hormel!$D$1:$D$24, 0), '[1]Score Sheet'!T448))*'[1]Score Sheet'!T$4)
-(INDEX([1]Hormel!$F$1:$F$576, MATCH('[1]Score Sheet'!T$3, [1]Hormel!$B$1:$B$576, 0) -1 + IF('[1]Score Sheet'!T448&gt;1000, MATCH('[1]Score Sheet'!T448, [1]Hormel!$D$1:$D$24, 0), '[1]Score Sheet'!T448))*'[1]Score Sheet'!T$5)
-(INDEX([1]Hormel!$G$1:$G$576, MATCH('[1]Score Sheet'!T$3, [1]Hormel!$B$1:$B$576, 0) -1 + IF('[1]Score Sheet'!T448&gt;1000, MATCH('[1]Score Sheet'!T448, [1]Hormel!$D$1:$D$24, 0), '[1]Score Sheet'!T448))*'[1]Score Sheet'!T$6))</f>
        <v>0</v>
      </c>
      <c r="Z448" s="35">
        <f t="shared" si="282"/>
        <v>0</v>
      </c>
      <c r="AA448">
        <f>RANK(Z448, $Z$1:$Z$4662)</f>
        <v>49</v>
      </c>
      <c r="AB448" t="str">
        <f>IF(Z448&lt;&gt;0, COUNTIF($AA$1:$AA$4662,AA448)-1, "")</f>
        <v/>
      </c>
      <c r="AF448">
        <f t="shared" si="283"/>
        <v>0</v>
      </c>
      <c r="AG448">
        <f>RANK(AF448,AF:AF)</f>
        <v>49</v>
      </c>
      <c r="AH448">
        <f t="shared" si="284"/>
        <v>0</v>
      </c>
      <c r="AI448">
        <f>RANK(AH448,AH:AH)</f>
        <v>48</v>
      </c>
      <c r="AJ448">
        <f t="shared" si="285"/>
        <v>0</v>
      </c>
      <c r="AK448">
        <f>RANK(AJ448,AJ:AJ)</f>
        <v>49</v>
      </c>
    </row>
    <row r="449" spans="1:37" x14ac:dyDescent="0.3">
      <c r="A449" s="32"/>
      <c r="B449" s="30"/>
      <c r="C449" s="30"/>
      <c r="E449" s="34">
        <f>IF('[1]Score Sheet'!D449="", 0, 50 -(INDEX([1]Hormel!$E$1:$E$576, MATCH('[1]Score Sheet'!D$3, [1]Hormel!$B$1:$B$576, 0) -1 + IF('[1]Score Sheet'!D449&gt;1000, MATCH('[1]Score Sheet'!D449, [1]Hormel!$D$1:$D$24, 0), '[1]Score Sheet'!D449))*'[1]Score Sheet'!D$4)
-(INDEX([1]Hormel!$F$1:$F$576, MATCH('[1]Score Sheet'!D$3, [1]Hormel!$B$1:$B$576, 0) -1 + IF('[1]Score Sheet'!D449&gt;1000, MATCH('[1]Score Sheet'!D449, [1]Hormel!$D$1:$D$24, 0), '[1]Score Sheet'!D449))*'[1]Score Sheet'!D$5)
-(INDEX([1]Hormel!$G$1:$G$576, MATCH('[1]Score Sheet'!D$3, [1]Hormel!$B$1:$B$576, 0) -1 + IF('[1]Score Sheet'!D449&gt;1000, MATCH('[1]Score Sheet'!D449, [1]Hormel!$D$1:$D$24, 0), '[1]Score Sheet'!D449))*'[1]Score Sheet'!D$6))</f>
        <v>0</v>
      </c>
      <c r="G449" s="34">
        <f>IF('[1]Score Sheet'!F449="", 0, 50 -(INDEX([1]Hormel!$E$1:$E$576, MATCH('[1]Score Sheet'!F$3, [1]Hormel!$B$1:$B$576, 0) -1 + IF('[1]Score Sheet'!F449&gt;1000, MATCH('[1]Score Sheet'!F449, [1]Hormel!$D$1:$D$24, 0), '[1]Score Sheet'!F449))*'[1]Score Sheet'!F$4)
-(INDEX([1]Hormel!$F$1:$F$576, MATCH('[1]Score Sheet'!F$3, [1]Hormel!$B$1:$B$576, 0) -1 + IF('[1]Score Sheet'!F449&gt;1000, MATCH('[1]Score Sheet'!F449, [1]Hormel!$D$1:$D$24, 0), '[1]Score Sheet'!F449))*'[1]Score Sheet'!F$5)
-(INDEX([1]Hormel!$G$1:$G$576, MATCH('[1]Score Sheet'!F$3, [1]Hormel!$B$1:$B$576, 0) -1 + IF('[1]Score Sheet'!F449&gt;1000, MATCH('[1]Score Sheet'!F449, [1]Hormel!$D$1:$D$24, 0), '[1]Score Sheet'!F449))*'[1]Score Sheet'!F$6))</f>
        <v>0</v>
      </c>
      <c r="I449" s="34">
        <f>IF('[1]Score Sheet'!H449="", 0, 50 -(INDEX([1]Hormel!$E$1:$E$576, MATCH('[1]Score Sheet'!H$3, [1]Hormel!$B$1:$B$576, 0) -1 + IF('[1]Score Sheet'!H449&gt;1000, MATCH('[1]Score Sheet'!H449, [1]Hormel!$D$1:$D$24, 0), '[1]Score Sheet'!H449))*'[1]Score Sheet'!H$4)
-(INDEX([1]Hormel!$F$1:$F$576, MATCH('[1]Score Sheet'!H$3, [1]Hormel!$B$1:$B$576, 0) -1 + IF('[1]Score Sheet'!H449&gt;1000, MATCH('[1]Score Sheet'!H449, [1]Hormel!$D$1:$D$24, 0), '[1]Score Sheet'!H449))*'[1]Score Sheet'!H$5)
-(INDEX([1]Hormel!$G$1:$G$576, MATCH('[1]Score Sheet'!H$3, [1]Hormel!$B$1:$B$576, 0) -1 + IF('[1]Score Sheet'!H449&gt;1000, MATCH('[1]Score Sheet'!H449, [1]Hormel!$D$1:$D$24, 0), '[1]Score Sheet'!H449))*'[1]Score Sheet'!H$6))</f>
        <v>0</v>
      </c>
      <c r="K449" s="34">
        <f>IF('[1]Score Sheet'!J449="", 0, 50 -(INDEX([1]Hormel!$E$1:$E$576, MATCH('[1]Score Sheet'!J$3, [1]Hormel!$B$1:$B$576, 0) -1 + IF('[1]Score Sheet'!J449&gt;1000, MATCH('[1]Score Sheet'!J449, [1]Hormel!$D$1:$D$24, 0), '[1]Score Sheet'!J449))*'[1]Score Sheet'!J$4)
-(INDEX([1]Hormel!$F$1:$F$576, MATCH('[1]Score Sheet'!J$3, [1]Hormel!$B$1:$B$576, 0) -1 + IF('[1]Score Sheet'!J449&gt;1000, MATCH('[1]Score Sheet'!J449, [1]Hormel!$D$1:$D$24, 0), '[1]Score Sheet'!J449))*'[1]Score Sheet'!J$5)
-(INDEX([1]Hormel!$G$1:$G$576, MATCH('[1]Score Sheet'!J$3, [1]Hormel!$B$1:$B$576, 0) -1 + IF('[1]Score Sheet'!J449&gt;1000, MATCH('[1]Score Sheet'!J449, [1]Hormel!$D$1:$D$24, 0), '[1]Score Sheet'!J449))*'[1]Score Sheet'!J$6))</f>
        <v>0</v>
      </c>
      <c r="M449" s="34">
        <f>IF('[1]Score Sheet'!L449="", 0, 50 -(INDEX([1]Hormel!$E$1:$E$576, MATCH('[1]Score Sheet'!L$3, [1]Hormel!$B$1:$B$576, 0) -1 + IF('[1]Score Sheet'!L449&gt;1000, MATCH('[1]Score Sheet'!L449, [1]Hormel!$D$1:$D$24, 0), '[1]Score Sheet'!L449))*'[1]Score Sheet'!L$4)
-(INDEX([1]Hormel!$F$1:$F$576, MATCH('[1]Score Sheet'!L$3, [1]Hormel!$B$1:$B$576, 0) -1 + IF('[1]Score Sheet'!L449&gt;1000, MATCH('[1]Score Sheet'!L449, [1]Hormel!$D$1:$D$24, 0), '[1]Score Sheet'!L449))*'[1]Score Sheet'!L$5)
-(INDEX([1]Hormel!$G$1:$G$576, MATCH('[1]Score Sheet'!L$3, [1]Hormel!$B$1:$B$576, 0) -1 + IF('[1]Score Sheet'!L449&gt;1000, MATCH('[1]Score Sheet'!L449, [1]Hormel!$D$1:$D$24, 0), '[1]Score Sheet'!L449))*'[1]Score Sheet'!L$6))</f>
        <v>0</v>
      </c>
      <c r="O449" s="34">
        <f>IF('[1]Score Sheet'!N449="", 0, 50 -(INDEX([1]Hormel!$E$1:$E$576, MATCH('[1]Score Sheet'!N$3, [1]Hormel!$B$1:$B$576, 0) -1 + IF('[1]Score Sheet'!N449&gt;1000, MATCH('[1]Score Sheet'!N449, [1]Hormel!$D$1:$D$24, 0), '[1]Score Sheet'!N449))*'[1]Score Sheet'!N$4)
-(INDEX([1]Hormel!$F$1:$F$576, MATCH('[1]Score Sheet'!N$3, [1]Hormel!$B$1:$B$576, 0) -1 + IF('[1]Score Sheet'!N449&gt;1000, MATCH('[1]Score Sheet'!N449, [1]Hormel!$D$1:$D$24, 0), '[1]Score Sheet'!N449))*'[1]Score Sheet'!N$5)
-(INDEX([1]Hormel!$G$1:$G$576, MATCH('[1]Score Sheet'!N$3, [1]Hormel!$B$1:$B$576, 0) -1 + IF('[1]Score Sheet'!N449&gt;1000, MATCH('[1]Score Sheet'!N449, [1]Hormel!$D$1:$D$24, 0), '[1]Score Sheet'!N449))*'[1]Score Sheet'!N$6))</f>
        <v>0</v>
      </c>
      <c r="Q449" s="34">
        <f>IF('[1]Score Sheet'!P449="", 0, 50 -(INDEX([1]Hormel!$E$1:$E$576, MATCH('[1]Score Sheet'!P$3, [1]Hormel!$B$1:$B$576, 0) -1 + IF('[1]Score Sheet'!P449&gt;1000, MATCH('[1]Score Sheet'!P449, [1]Hormel!$D$1:$D$24, 0), '[1]Score Sheet'!P449))*'[1]Score Sheet'!P$4)
-(INDEX([1]Hormel!$F$1:$F$576, MATCH('[1]Score Sheet'!P$3, [1]Hormel!$B$1:$B$576, 0) -1 + IF('[1]Score Sheet'!P449&gt;1000, MATCH('[1]Score Sheet'!P449, [1]Hormel!$D$1:$D$24, 0), '[1]Score Sheet'!P449))*'[1]Score Sheet'!P$5)
-(INDEX([1]Hormel!$G$1:$G$576, MATCH('[1]Score Sheet'!P$3, [1]Hormel!$B$1:$B$576, 0) -1 + IF('[1]Score Sheet'!P449&gt;1000, MATCH('[1]Score Sheet'!P449, [1]Hormel!$D$1:$D$24, 0), '[1]Score Sheet'!P449))*'[1]Score Sheet'!P$6))</f>
        <v>0</v>
      </c>
      <c r="S449" s="34">
        <f>IF('[1]Score Sheet'!R449="", 0, 50 -(INDEX([1]Hormel!$E$1:$E$576, MATCH('[1]Score Sheet'!R$3, [1]Hormel!$B$1:$B$576, 0) -1 + IF('[1]Score Sheet'!R449&gt;1000, MATCH('[1]Score Sheet'!R449, [1]Hormel!$D$1:$D$24, 0), '[1]Score Sheet'!R449))*'[1]Score Sheet'!R$4)
-(INDEX([1]Hormel!$F$1:$F$576, MATCH('[1]Score Sheet'!R$3, [1]Hormel!$B$1:$B$576, 0) -1 + IF('[1]Score Sheet'!R449&gt;1000, MATCH('[1]Score Sheet'!R449, [1]Hormel!$D$1:$D$24, 0), '[1]Score Sheet'!R449))*'[1]Score Sheet'!R$5)
-(INDEX([1]Hormel!$G$1:$G$576, MATCH('[1]Score Sheet'!R$3, [1]Hormel!$B$1:$B$576, 0) -1 + IF('[1]Score Sheet'!R449&gt;1000, MATCH('[1]Score Sheet'!R449, [1]Hormel!$D$1:$D$24, 0), '[1]Score Sheet'!R449))*'[1]Score Sheet'!R$6))</f>
        <v>0</v>
      </c>
      <c r="T449" s="34"/>
      <c r="U449" s="34">
        <f>IF('[1]Score Sheet'!T449="", 0, 50 -(INDEX([1]Hormel!$E$1:$E$576, MATCH('[1]Score Sheet'!T$3, [1]Hormel!$B$1:$B$576, 0) -1 + IF('[1]Score Sheet'!T449&gt;1000, MATCH('[1]Score Sheet'!T449, [1]Hormel!$D$1:$D$24, 0), '[1]Score Sheet'!T449))*'[1]Score Sheet'!T$4)
-(INDEX([1]Hormel!$F$1:$F$576, MATCH('[1]Score Sheet'!T$3, [1]Hormel!$B$1:$B$576, 0) -1 + IF('[1]Score Sheet'!T449&gt;1000, MATCH('[1]Score Sheet'!T449, [1]Hormel!$D$1:$D$24, 0), '[1]Score Sheet'!T449))*'[1]Score Sheet'!T$5)
-(INDEX([1]Hormel!$G$1:$G$576, MATCH('[1]Score Sheet'!T$3, [1]Hormel!$B$1:$B$576, 0) -1 + IF('[1]Score Sheet'!T449&gt;1000, MATCH('[1]Score Sheet'!T449, [1]Hormel!$D$1:$D$24, 0), '[1]Score Sheet'!T449))*'[1]Score Sheet'!T$6))</f>
        <v>0</v>
      </c>
      <c r="Z449" s="35">
        <f t="shared" si="282"/>
        <v>0</v>
      </c>
      <c r="AA449">
        <f>RANK(Z449, $Z$1:$Z$4662)</f>
        <v>49</v>
      </c>
      <c r="AB449" t="str">
        <f>IF(Z449&lt;&gt;0, COUNTIF($AA$1:$AA$4662,AA449)-1, "")</f>
        <v/>
      </c>
      <c r="AF449">
        <f t="shared" si="283"/>
        <v>0</v>
      </c>
      <c r="AG449">
        <f>RANK(AF449,AF:AF)</f>
        <v>49</v>
      </c>
      <c r="AH449">
        <f t="shared" si="284"/>
        <v>0</v>
      </c>
      <c r="AI449">
        <f>RANK(AH449,AH:AH)</f>
        <v>48</v>
      </c>
      <c r="AJ449">
        <f t="shared" si="285"/>
        <v>0</v>
      </c>
      <c r="AK449">
        <f>RANK(AJ449,AJ:AJ)</f>
        <v>49</v>
      </c>
    </row>
    <row r="450" spans="1:37" x14ac:dyDescent="0.3">
      <c r="A450" s="36"/>
      <c r="B450" s="30"/>
      <c r="C450" s="30"/>
      <c r="E450" s="34">
        <f>IF('[1]Score Sheet'!D450="", 0, 50 -(INDEX([1]Hormel!$E$1:$E$576, MATCH('[1]Score Sheet'!D$3, [1]Hormel!$B$1:$B$576, 0) -1 + IF('[1]Score Sheet'!D450&gt;1000, MATCH('[1]Score Sheet'!D450, [1]Hormel!$D$1:$D$24, 0), '[1]Score Sheet'!D450))*'[1]Score Sheet'!D$4)
-(INDEX([1]Hormel!$F$1:$F$576, MATCH('[1]Score Sheet'!D$3, [1]Hormel!$B$1:$B$576, 0) -1 + IF('[1]Score Sheet'!D450&gt;1000, MATCH('[1]Score Sheet'!D450, [1]Hormel!$D$1:$D$24, 0), '[1]Score Sheet'!D450))*'[1]Score Sheet'!D$5)
-(INDEX([1]Hormel!$G$1:$G$576, MATCH('[1]Score Sheet'!D$3, [1]Hormel!$B$1:$B$576, 0) -1 + IF('[1]Score Sheet'!D450&gt;1000, MATCH('[1]Score Sheet'!D450, [1]Hormel!$D$1:$D$24, 0), '[1]Score Sheet'!D450))*'[1]Score Sheet'!D$6))</f>
        <v>0</v>
      </c>
      <c r="G450" s="34">
        <f>IF('[1]Score Sheet'!F450="", 0, 50 -(INDEX([1]Hormel!$E$1:$E$576, MATCH('[1]Score Sheet'!F$3, [1]Hormel!$B$1:$B$576, 0) -1 + IF('[1]Score Sheet'!F450&gt;1000, MATCH('[1]Score Sheet'!F450, [1]Hormel!$D$1:$D$24, 0), '[1]Score Sheet'!F450))*'[1]Score Sheet'!F$4)
-(INDEX([1]Hormel!$F$1:$F$576, MATCH('[1]Score Sheet'!F$3, [1]Hormel!$B$1:$B$576, 0) -1 + IF('[1]Score Sheet'!F450&gt;1000, MATCH('[1]Score Sheet'!F450, [1]Hormel!$D$1:$D$24, 0), '[1]Score Sheet'!F450))*'[1]Score Sheet'!F$5)
-(INDEX([1]Hormel!$G$1:$G$576, MATCH('[1]Score Sheet'!F$3, [1]Hormel!$B$1:$B$576, 0) -1 + IF('[1]Score Sheet'!F450&gt;1000, MATCH('[1]Score Sheet'!F450, [1]Hormel!$D$1:$D$24, 0), '[1]Score Sheet'!F450))*'[1]Score Sheet'!F$6))</f>
        <v>0</v>
      </c>
      <c r="I450" s="34">
        <f>IF('[1]Score Sheet'!H450="", 0, 50 -(INDEX([1]Hormel!$E$1:$E$576, MATCH('[1]Score Sheet'!H$3, [1]Hormel!$B$1:$B$576, 0) -1 + IF('[1]Score Sheet'!H450&gt;1000, MATCH('[1]Score Sheet'!H450, [1]Hormel!$D$1:$D$24, 0), '[1]Score Sheet'!H450))*'[1]Score Sheet'!H$4)
-(INDEX([1]Hormel!$F$1:$F$576, MATCH('[1]Score Sheet'!H$3, [1]Hormel!$B$1:$B$576, 0) -1 + IF('[1]Score Sheet'!H450&gt;1000, MATCH('[1]Score Sheet'!H450, [1]Hormel!$D$1:$D$24, 0), '[1]Score Sheet'!H450))*'[1]Score Sheet'!H$5)
-(INDEX([1]Hormel!$G$1:$G$576, MATCH('[1]Score Sheet'!H$3, [1]Hormel!$B$1:$B$576, 0) -1 + IF('[1]Score Sheet'!H450&gt;1000, MATCH('[1]Score Sheet'!H450, [1]Hormel!$D$1:$D$24, 0), '[1]Score Sheet'!H450))*'[1]Score Sheet'!H$6))</f>
        <v>0</v>
      </c>
      <c r="K450" s="34">
        <f>IF('[1]Score Sheet'!J450="", 0, 50 -(INDEX([1]Hormel!$E$1:$E$576, MATCH('[1]Score Sheet'!J$3, [1]Hormel!$B$1:$B$576, 0) -1 + IF('[1]Score Sheet'!J450&gt;1000, MATCH('[1]Score Sheet'!J450, [1]Hormel!$D$1:$D$24, 0), '[1]Score Sheet'!J450))*'[1]Score Sheet'!J$4)
-(INDEX([1]Hormel!$F$1:$F$576, MATCH('[1]Score Sheet'!J$3, [1]Hormel!$B$1:$B$576, 0) -1 + IF('[1]Score Sheet'!J450&gt;1000, MATCH('[1]Score Sheet'!J450, [1]Hormel!$D$1:$D$24, 0), '[1]Score Sheet'!J450))*'[1]Score Sheet'!J$5)
-(INDEX([1]Hormel!$G$1:$G$576, MATCH('[1]Score Sheet'!J$3, [1]Hormel!$B$1:$B$576, 0) -1 + IF('[1]Score Sheet'!J450&gt;1000, MATCH('[1]Score Sheet'!J450, [1]Hormel!$D$1:$D$24, 0), '[1]Score Sheet'!J450))*'[1]Score Sheet'!J$6))</f>
        <v>0</v>
      </c>
      <c r="M450" s="34">
        <f>IF('[1]Score Sheet'!L450="", 0, 50 -(INDEX([1]Hormel!$E$1:$E$576, MATCH('[1]Score Sheet'!L$3, [1]Hormel!$B$1:$B$576, 0) -1 + IF('[1]Score Sheet'!L450&gt;1000, MATCH('[1]Score Sheet'!L450, [1]Hormel!$D$1:$D$24, 0), '[1]Score Sheet'!L450))*'[1]Score Sheet'!L$4)
-(INDEX([1]Hormel!$F$1:$F$576, MATCH('[1]Score Sheet'!L$3, [1]Hormel!$B$1:$B$576, 0) -1 + IF('[1]Score Sheet'!L450&gt;1000, MATCH('[1]Score Sheet'!L450, [1]Hormel!$D$1:$D$24, 0), '[1]Score Sheet'!L450))*'[1]Score Sheet'!L$5)
-(INDEX([1]Hormel!$G$1:$G$576, MATCH('[1]Score Sheet'!L$3, [1]Hormel!$B$1:$B$576, 0) -1 + IF('[1]Score Sheet'!L450&gt;1000, MATCH('[1]Score Sheet'!L450, [1]Hormel!$D$1:$D$24, 0), '[1]Score Sheet'!L450))*'[1]Score Sheet'!L$6))</f>
        <v>0</v>
      </c>
      <c r="O450" s="34">
        <f>IF('[1]Score Sheet'!N450="", 0, 50 -(INDEX([1]Hormel!$E$1:$E$576, MATCH('[1]Score Sheet'!N$3, [1]Hormel!$B$1:$B$576, 0) -1 + IF('[1]Score Sheet'!N450&gt;1000, MATCH('[1]Score Sheet'!N450, [1]Hormel!$D$1:$D$24, 0), '[1]Score Sheet'!N450))*'[1]Score Sheet'!N$4)
-(INDEX([1]Hormel!$F$1:$F$576, MATCH('[1]Score Sheet'!N$3, [1]Hormel!$B$1:$B$576, 0) -1 + IF('[1]Score Sheet'!N450&gt;1000, MATCH('[1]Score Sheet'!N450, [1]Hormel!$D$1:$D$24, 0), '[1]Score Sheet'!N450))*'[1]Score Sheet'!N$5)
-(INDEX([1]Hormel!$G$1:$G$576, MATCH('[1]Score Sheet'!N$3, [1]Hormel!$B$1:$B$576, 0) -1 + IF('[1]Score Sheet'!N450&gt;1000, MATCH('[1]Score Sheet'!N450, [1]Hormel!$D$1:$D$24, 0), '[1]Score Sheet'!N450))*'[1]Score Sheet'!N$6))</f>
        <v>0</v>
      </c>
      <c r="Q450" s="34">
        <f>IF('[1]Score Sheet'!P450="", 0, 50 -(INDEX([1]Hormel!$E$1:$E$576, MATCH('[1]Score Sheet'!P$3, [1]Hormel!$B$1:$B$576, 0) -1 + IF('[1]Score Sheet'!P450&gt;1000, MATCH('[1]Score Sheet'!P450, [1]Hormel!$D$1:$D$24, 0), '[1]Score Sheet'!P450))*'[1]Score Sheet'!P$4)
-(INDEX([1]Hormel!$F$1:$F$576, MATCH('[1]Score Sheet'!P$3, [1]Hormel!$B$1:$B$576, 0) -1 + IF('[1]Score Sheet'!P450&gt;1000, MATCH('[1]Score Sheet'!P450, [1]Hormel!$D$1:$D$24, 0), '[1]Score Sheet'!P450))*'[1]Score Sheet'!P$5)
-(INDEX([1]Hormel!$G$1:$G$576, MATCH('[1]Score Sheet'!P$3, [1]Hormel!$B$1:$B$576, 0) -1 + IF('[1]Score Sheet'!P450&gt;1000, MATCH('[1]Score Sheet'!P450, [1]Hormel!$D$1:$D$24, 0), '[1]Score Sheet'!P450))*'[1]Score Sheet'!P$6))</f>
        <v>0</v>
      </c>
      <c r="S450" s="34">
        <f>IF('[1]Score Sheet'!R450="", 0, 50 -(INDEX([1]Hormel!$E$1:$E$576, MATCH('[1]Score Sheet'!R$3, [1]Hormel!$B$1:$B$576, 0) -1 + IF('[1]Score Sheet'!R450&gt;1000, MATCH('[1]Score Sheet'!R450, [1]Hormel!$D$1:$D$24, 0), '[1]Score Sheet'!R450))*'[1]Score Sheet'!R$4)
-(INDEX([1]Hormel!$F$1:$F$576, MATCH('[1]Score Sheet'!R$3, [1]Hormel!$B$1:$B$576, 0) -1 + IF('[1]Score Sheet'!R450&gt;1000, MATCH('[1]Score Sheet'!R450, [1]Hormel!$D$1:$D$24, 0), '[1]Score Sheet'!R450))*'[1]Score Sheet'!R$5)
-(INDEX([1]Hormel!$G$1:$G$576, MATCH('[1]Score Sheet'!R$3, [1]Hormel!$B$1:$B$576, 0) -1 + IF('[1]Score Sheet'!R450&gt;1000, MATCH('[1]Score Sheet'!R450, [1]Hormel!$D$1:$D$24, 0), '[1]Score Sheet'!R450))*'[1]Score Sheet'!R$6))</f>
        <v>0</v>
      </c>
      <c r="T450" s="29"/>
      <c r="U450" s="34">
        <f>IF('[1]Score Sheet'!T450="", 0, 50 -(INDEX([1]Hormel!$E$1:$E$576, MATCH('[1]Score Sheet'!T$3, [1]Hormel!$B$1:$B$576, 0) -1 + IF('[1]Score Sheet'!T450&gt;1000, MATCH('[1]Score Sheet'!T450, [1]Hormel!$D$1:$D$24, 0), '[1]Score Sheet'!T450))*'[1]Score Sheet'!T$4)
-(INDEX([1]Hormel!$F$1:$F$576, MATCH('[1]Score Sheet'!T$3, [1]Hormel!$B$1:$B$576, 0) -1 + IF('[1]Score Sheet'!T450&gt;1000, MATCH('[1]Score Sheet'!T450, [1]Hormel!$D$1:$D$24, 0), '[1]Score Sheet'!T450))*'[1]Score Sheet'!T$5)
-(INDEX([1]Hormel!$G$1:$G$576, MATCH('[1]Score Sheet'!T$3, [1]Hormel!$B$1:$B$576, 0) -1 + IF('[1]Score Sheet'!T450&gt;1000, MATCH('[1]Score Sheet'!T450, [1]Hormel!$D$1:$D$24, 0), '[1]Score Sheet'!T450))*'[1]Score Sheet'!T$6))</f>
        <v>0</v>
      </c>
      <c r="Z450" s="35">
        <f t="shared" si="282"/>
        <v>0</v>
      </c>
      <c r="AA450">
        <f>RANK(Z450, $Z$1:$Z$4662)</f>
        <v>49</v>
      </c>
      <c r="AB450" t="str">
        <f>IF(Z450&lt;&gt;0, COUNTIF($AA$1:$AA$4662,AA450)-1, "")</f>
        <v/>
      </c>
      <c r="AF450">
        <f t="shared" si="283"/>
        <v>0</v>
      </c>
      <c r="AG450">
        <f>RANK(AF450,AF:AF)</f>
        <v>49</v>
      </c>
      <c r="AH450">
        <f t="shared" si="284"/>
        <v>0</v>
      </c>
      <c r="AI450">
        <f>RANK(AH450,AH:AH)</f>
        <v>48</v>
      </c>
      <c r="AJ450">
        <f t="shared" si="285"/>
        <v>0</v>
      </c>
      <c r="AK450">
        <f>RANK(AJ450,AJ:AJ)</f>
        <v>49</v>
      </c>
    </row>
    <row r="451" spans="1:37" x14ac:dyDescent="0.3">
      <c r="A451" s="32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3"/>
      <c r="U451" s="43"/>
      <c r="V451" s="44"/>
      <c r="W451" s="44"/>
      <c r="X451" s="44"/>
      <c r="Y451" s="44"/>
      <c r="Z451" s="44"/>
      <c r="AA451" s="44"/>
      <c r="AB451" s="43"/>
      <c r="AC451" s="43"/>
      <c r="AD451" s="30"/>
      <c r="AE451" s="30"/>
      <c r="AF451" s="2"/>
      <c r="AG451" s="2"/>
      <c r="AH451" s="2"/>
      <c r="AI451" s="2"/>
      <c r="AJ451" s="2"/>
      <c r="AK451" s="2"/>
    </row>
    <row r="452" spans="1:37" x14ac:dyDescent="0.3">
      <c r="A452" s="24" t="s">
        <v>30</v>
      </c>
      <c r="B452" s="25"/>
      <c r="C452" s="25"/>
      <c r="D452" s="25" t="s">
        <v>32</v>
      </c>
      <c r="E452" s="25"/>
      <c r="F452" s="25" t="s">
        <v>33</v>
      </c>
      <c r="G452" s="25"/>
      <c r="H452" s="25" t="s">
        <v>34</v>
      </c>
      <c r="I452" s="25"/>
      <c r="J452" s="25" t="s">
        <v>35</v>
      </c>
      <c r="K452" s="25"/>
      <c r="L452" s="25" t="s">
        <v>36</v>
      </c>
      <c r="M452" s="25"/>
      <c r="N452" s="25" t="s">
        <v>37</v>
      </c>
      <c r="O452" s="25"/>
      <c r="P452" s="25" t="s">
        <v>38</v>
      </c>
      <c r="Q452" s="25"/>
      <c r="R452" s="25" t="s">
        <v>39</v>
      </c>
      <c r="S452" s="26"/>
      <c r="T452" s="26" t="s">
        <v>8</v>
      </c>
      <c r="U452" s="26"/>
      <c r="V452" s="25" t="s">
        <v>50</v>
      </c>
      <c r="W452" s="25" t="s">
        <v>79</v>
      </c>
      <c r="X452" s="25" t="s">
        <v>80</v>
      </c>
      <c r="Y452" s="25"/>
      <c r="Z452" s="27" t="s">
        <v>24</v>
      </c>
      <c r="AA452" s="28" t="s">
        <v>25</v>
      </c>
      <c r="AB452" s="29">
        <f t="shared" ref="AB452" si="286">SUM(Z453:Z456)-MIN(Z453:Z456)</f>
        <v>0</v>
      </c>
      <c r="AC452" s="29">
        <f>RANK(AB452, $AB$1:$AB$4662)</f>
        <v>27</v>
      </c>
      <c r="AD452" s="30" t="str">
        <f>IF(AB452&lt;&gt;0, COUNTIF($AC$1:$AC$4662,AC452)-1, "")</f>
        <v/>
      </c>
      <c r="AE452" s="30"/>
      <c r="AF452" s="31" t="s">
        <v>43</v>
      </c>
      <c r="AG452" s="31" t="s">
        <v>44</v>
      </c>
      <c r="AH452" s="31" t="s">
        <v>43</v>
      </c>
      <c r="AI452" s="31" t="s">
        <v>44</v>
      </c>
      <c r="AJ452" s="31" t="s">
        <v>43</v>
      </c>
      <c r="AK452" s="31" t="s">
        <v>44</v>
      </c>
    </row>
    <row r="453" spans="1:37" x14ac:dyDescent="0.3">
      <c r="A453" s="32"/>
      <c r="B453" s="30"/>
      <c r="C453" s="30"/>
      <c r="E453" s="34">
        <f>IF('[1]Score Sheet'!D453="", 0, 50 -(INDEX([1]Hormel!$E$1:$E$576, MATCH('[1]Score Sheet'!D$3, [1]Hormel!$B$1:$B$576, 0) -1 + IF('[1]Score Sheet'!D453&gt;1000, MATCH('[1]Score Sheet'!D453, [1]Hormel!$D$1:$D$24, 0), '[1]Score Sheet'!D453))*'[1]Score Sheet'!D$4)
-(INDEX([1]Hormel!$F$1:$F$576, MATCH('[1]Score Sheet'!D$3, [1]Hormel!$B$1:$B$576, 0) -1 + IF('[1]Score Sheet'!D453&gt;1000, MATCH('[1]Score Sheet'!D453, [1]Hormel!$D$1:$D$24, 0), '[1]Score Sheet'!D453))*'[1]Score Sheet'!D$5)
-(INDEX([1]Hormel!$G$1:$G$576, MATCH('[1]Score Sheet'!D$3, [1]Hormel!$B$1:$B$576, 0) -1 + IF('[1]Score Sheet'!D453&gt;1000, MATCH('[1]Score Sheet'!D453, [1]Hormel!$D$1:$D$24, 0), '[1]Score Sheet'!D453))*'[1]Score Sheet'!D$6))</f>
        <v>0</v>
      </c>
      <c r="G453" s="34">
        <f>IF('[1]Score Sheet'!F453="", 0, 50 -(INDEX([1]Hormel!$E$1:$E$576, MATCH('[1]Score Sheet'!F$3, [1]Hormel!$B$1:$B$576, 0) -1 + IF('[1]Score Sheet'!F453&gt;1000, MATCH('[1]Score Sheet'!F453, [1]Hormel!$D$1:$D$24, 0), '[1]Score Sheet'!F453))*'[1]Score Sheet'!F$4)
-(INDEX([1]Hormel!$F$1:$F$576, MATCH('[1]Score Sheet'!F$3, [1]Hormel!$B$1:$B$576, 0) -1 + IF('[1]Score Sheet'!F453&gt;1000, MATCH('[1]Score Sheet'!F453, [1]Hormel!$D$1:$D$24, 0), '[1]Score Sheet'!F453))*'[1]Score Sheet'!F$5)
-(INDEX([1]Hormel!$G$1:$G$576, MATCH('[1]Score Sheet'!F$3, [1]Hormel!$B$1:$B$576, 0) -1 + IF('[1]Score Sheet'!F453&gt;1000, MATCH('[1]Score Sheet'!F453, [1]Hormel!$D$1:$D$24, 0), '[1]Score Sheet'!F453))*'[1]Score Sheet'!F$6))</f>
        <v>0</v>
      </c>
      <c r="I453" s="34">
        <f>IF('[1]Score Sheet'!H453="", 0, 50 -(INDEX([1]Hormel!$E$1:$E$576, MATCH('[1]Score Sheet'!H$3, [1]Hormel!$B$1:$B$576, 0) -1 + IF('[1]Score Sheet'!H453&gt;1000, MATCH('[1]Score Sheet'!H453, [1]Hormel!$D$1:$D$24, 0), '[1]Score Sheet'!H453))*'[1]Score Sheet'!H$4)
-(INDEX([1]Hormel!$F$1:$F$576, MATCH('[1]Score Sheet'!H$3, [1]Hormel!$B$1:$B$576, 0) -1 + IF('[1]Score Sheet'!H453&gt;1000, MATCH('[1]Score Sheet'!H453, [1]Hormel!$D$1:$D$24, 0), '[1]Score Sheet'!H453))*'[1]Score Sheet'!H$5)
-(INDEX([1]Hormel!$G$1:$G$576, MATCH('[1]Score Sheet'!H$3, [1]Hormel!$B$1:$B$576, 0) -1 + IF('[1]Score Sheet'!H453&gt;1000, MATCH('[1]Score Sheet'!H453, [1]Hormel!$D$1:$D$24, 0), '[1]Score Sheet'!H453))*'[1]Score Sheet'!H$6))</f>
        <v>0</v>
      </c>
      <c r="K453" s="34">
        <f>IF('[1]Score Sheet'!J453="", 0, 50 -(INDEX([1]Hormel!$E$1:$E$576, MATCH('[1]Score Sheet'!J$3, [1]Hormel!$B$1:$B$576, 0) -1 + IF('[1]Score Sheet'!J453&gt;1000, MATCH('[1]Score Sheet'!J453, [1]Hormel!$D$1:$D$24, 0), '[1]Score Sheet'!J453))*'[1]Score Sheet'!J$4)
-(INDEX([1]Hormel!$F$1:$F$576, MATCH('[1]Score Sheet'!J$3, [1]Hormel!$B$1:$B$576, 0) -1 + IF('[1]Score Sheet'!J453&gt;1000, MATCH('[1]Score Sheet'!J453, [1]Hormel!$D$1:$D$24, 0), '[1]Score Sheet'!J453))*'[1]Score Sheet'!J$5)
-(INDEX([1]Hormel!$G$1:$G$576, MATCH('[1]Score Sheet'!J$3, [1]Hormel!$B$1:$B$576, 0) -1 + IF('[1]Score Sheet'!J453&gt;1000, MATCH('[1]Score Sheet'!J453, [1]Hormel!$D$1:$D$24, 0), '[1]Score Sheet'!J453))*'[1]Score Sheet'!J$6))</f>
        <v>0</v>
      </c>
      <c r="M453" s="34">
        <f>IF('[1]Score Sheet'!L453="", 0, 50 -(INDEX([1]Hormel!$E$1:$E$576, MATCH('[1]Score Sheet'!L$3, [1]Hormel!$B$1:$B$576, 0) -1 + IF('[1]Score Sheet'!L453&gt;1000, MATCH('[1]Score Sheet'!L453, [1]Hormel!$D$1:$D$24, 0), '[1]Score Sheet'!L453))*'[1]Score Sheet'!L$4)
-(INDEX([1]Hormel!$F$1:$F$576, MATCH('[1]Score Sheet'!L$3, [1]Hormel!$B$1:$B$576, 0) -1 + IF('[1]Score Sheet'!L453&gt;1000, MATCH('[1]Score Sheet'!L453, [1]Hormel!$D$1:$D$24, 0), '[1]Score Sheet'!L453))*'[1]Score Sheet'!L$5)
-(INDEX([1]Hormel!$G$1:$G$576, MATCH('[1]Score Sheet'!L$3, [1]Hormel!$B$1:$B$576, 0) -1 + IF('[1]Score Sheet'!L453&gt;1000, MATCH('[1]Score Sheet'!L453, [1]Hormel!$D$1:$D$24, 0), '[1]Score Sheet'!L453))*'[1]Score Sheet'!L$6))</f>
        <v>0</v>
      </c>
      <c r="O453" s="34">
        <f>IF('[1]Score Sheet'!N453="", 0, 50 -(INDEX([1]Hormel!$E$1:$E$576, MATCH('[1]Score Sheet'!N$3, [1]Hormel!$B$1:$B$576, 0) -1 + IF('[1]Score Sheet'!N453&gt;1000, MATCH('[1]Score Sheet'!N453, [1]Hormel!$D$1:$D$24, 0), '[1]Score Sheet'!N453))*'[1]Score Sheet'!N$4)
-(INDEX([1]Hormel!$F$1:$F$576, MATCH('[1]Score Sheet'!N$3, [1]Hormel!$B$1:$B$576, 0) -1 + IF('[1]Score Sheet'!N453&gt;1000, MATCH('[1]Score Sheet'!N453, [1]Hormel!$D$1:$D$24, 0), '[1]Score Sheet'!N453))*'[1]Score Sheet'!N$5)
-(INDEX([1]Hormel!$G$1:$G$576, MATCH('[1]Score Sheet'!N$3, [1]Hormel!$B$1:$B$576, 0) -1 + IF('[1]Score Sheet'!N453&gt;1000, MATCH('[1]Score Sheet'!N453, [1]Hormel!$D$1:$D$24, 0), '[1]Score Sheet'!N453))*'[1]Score Sheet'!N$6))</f>
        <v>0</v>
      </c>
      <c r="Q453" s="34">
        <f>IF('[1]Score Sheet'!P453="", 0, 50 -(INDEX([1]Hormel!$E$1:$E$576, MATCH('[1]Score Sheet'!P$3, [1]Hormel!$B$1:$B$576, 0) -1 + IF('[1]Score Sheet'!P453&gt;1000, MATCH('[1]Score Sheet'!P453, [1]Hormel!$D$1:$D$24, 0), '[1]Score Sheet'!P453))*'[1]Score Sheet'!P$4)
-(INDEX([1]Hormel!$F$1:$F$576, MATCH('[1]Score Sheet'!P$3, [1]Hormel!$B$1:$B$576, 0) -1 + IF('[1]Score Sheet'!P453&gt;1000, MATCH('[1]Score Sheet'!P453, [1]Hormel!$D$1:$D$24, 0), '[1]Score Sheet'!P453))*'[1]Score Sheet'!P$5)
-(INDEX([1]Hormel!$G$1:$G$576, MATCH('[1]Score Sheet'!P$3, [1]Hormel!$B$1:$B$576, 0) -1 + IF('[1]Score Sheet'!P453&gt;1000, MATCH('[1]Score Sheet'!P453, [1]Hormel!$D$1:$D$24, 0), '[1]Score Sheet'!P453))*'[1]Score Sheet'!P$6))</f>
        <v>0</v>
      </c>
      <c r="S453" s="34">
        <f>IF('[1]Score Sheet'!R453="", 0, 50 -(INDEX([1]Hormel!$E$1:$E$576, MATCH('[1]Score Sheet'!R$3, [1]Hormel!$B$1:$B$576, 0) -1 + IF('[1]Score Sheet'!R453&gt;1000, MATCH('[1]Score Sheet'!R453, [1]Hormel!$D$1:$D$24, 0), '[1]Score Sheet'!R453))*'[1]Score Sheet'!R$4)
-(INDEX([1]Hormel!$F$1:$F$576, MATCH('[1]Score Sheet'!R$3, [1]Hormel!$B$1:$B$576, 0) -1 + IF('[1]Score Sheet'!R453&gt;1000, MATCH('[1]Score Sheet'!R453, [1]Hormel!$D$1:$D$24, 0), '[1]Score Sheet'!R453))*'[1]Score Sheet'!R$5)
-(INDEX([1]Hormel!$G$1:$G$576, MATCH('[1]Score Sheet'!R$3, [1]Hormel!$B$1:$B$576, 0) -1 + IF('[1]Score Sheet'!R453&gt;1000, MATCH('[1]Score Sheet'!R453, [1]Hormel!$D$1:$D$24, 0), '[1]Score Sheet'!R453))*'[1]Score Sheet'!R$6))</f>
        <v>0</v>
      </c>
      <c r="T453" s="34"/>
      <c r="U453" s="34">
        <f>IF('[1]Score Sheet'!T453="", 0, 50 -(INDEX([1]Hormel!$E$1:$E$576, MATCH('[1]Score Sheet'!T$3, [1]Hormel!$B$1:$B$576, 0) -1 + IF('[1]Score Sheet'!T453&gt;1000, MATCH('[1]Score Sheet'!T453, [1]Hormel!$D$1:$D$24, 0), '[1]Score Sheet'!T453))*'[1]Score Sheet'!T$4)
-(INDEX([1]Hormel!$F$1:$F$576, MATCH('[1]Score Sheet'!T$3, [1]Hormel!$B$1:$B$576, 0) -1 + IF('[1]Score Sheet'!T453&gt;1000, MATCH('[1]Score Sheet'!T453, [1]Hormel!$D$1:$D$24, 0), '[1]Score Sheet'!T453))*'[1]Score Sheet'!T$5)
-(INDEX([1]Hormel!$G$1:$G$576, MATCH('[1]Score Sheet'!T$3, [1]Hormel!$B$1:$B$576, 0) -1 + IF('[1]Score Sheet'!T453&gt;1000, MATCH('[1]Score Sheet'!T453, [1]Hormel!$D$1:$D$24, 0), '[1]Score Sheet'!T453))*'[1]Score Sheet'!T$6))</f>
        <v>0</v>
      </c>
      <c r="Z453" s="35">
        <f t="shared" ref="Z453:Z456" si="287">SUM(E453,G453,I453,K453,M453,O453,Q453,S453,U453,V453,W453,X453,Y453)</f>
        <v>0</v>
      </c>
      <c r="AA453">
        <f>RANK(Z453, $Z$1:$Z$4662)</f>
        <v>49</v>
      </c>
      <c r="AB453" t="str">
        <f>IF(Z453&lt;&gt;0, COUNTIF($AA$1:$AA$4662,AA453)-1, "")</f>
        <v/>
      </c>
      <c r="AF453">
        <f t="shared" ref="AF453:AF456" si="288">SUM(U453,S453,Q453,O453,M453,K453,I453,G453,E453,)</f>
        <v>0</v>
      </c>
      <c r="AG453">
        <f>RANK(AF453,AF:AF)</f>
        <v>49</v>
      </c>
      <c r="AH453">
        <f t="shared" ref="AH453:AH456" si="289">SUM(Y453,X453+W453,V453)</f>
        <v>0</v>
      </c>
      <c r="AI453">
        <f>RANK(AH453,AH:AH)</f>
        <v>48</v>
      </c>
      <c r="AJ453">
        <f t="shared" ref="AJ453:AJ456" si="290">AH453+AF453</f>
        <v>0</v>
      </c>
      <c r="AK453">
        <f>RANK(AJ453,AJ:AJ)</f>
        <v>49</v>
      </c>
    </row>
    <row r="454" spans="1:37" x14ac:dyDescent="0.3">
      <c r="A454" s="32"/>
      <c r="B454" s="30"/>
      <c r="C454" s="30"/>
      <c r="E454" s="34">
        <f>IF('[1]Score Sheet'!D454="", 0, 50 -(INDEX([1]Hormel!$E$1:$E$576, MATCH('[1]Score Sheet'!D$3, [1]Hormel!$B$1:$B$576, 0) -1 + IF('[1]Score Sheet'!D454&gt;1000, MATCH('[1]Score Sheet'!D454, [1]Hormel!$D$1:$D$24, 0), '[1]Score Sheet'!D454))*'[1]Score Sheet'!D$4)
-(INDEX([1]Hormel!$F$1:$F$576, MATCH('[1]Score Sheet'!D$3, [1]Hormel!$B$1:$B$576, 0) -1 + IF('[1]Score Sheet'!D454&gt;1000, MATCH('[1]Score Sheet'!D454, [1]Hormel!$D$1:$D$24, 0), '[1]Score Sheet'!D454))*'[1]Score Sheet'!D$5)
-(INDEX([1]Hormel!$G$1:$G$576, MATCH('[1]Score Sheet'!D$3, [1]Hormel!$B$1:$B$576, 0) -1 + IF('[1]Score Sheet'!D454&gt;1000, MATCH('[1]Score Sheet'!D454, [1]Hormel!$D$1:$D$24, 0), '[1]Score Sheet'!D454))*'[1]Score Sheet'!D$6))</f>
        <v>0</v>
      </c>
      <c r="G454" s="34">
        <f>IF('[1]Score Sheet'!F454="", 0, 50 -(INDEX([1]Hormel!$E$1:$E$576, MATCH('[1]Score Sheet'!F$3, [1]Hormel!$B$1:$B$576, 0) -1 + IF('[1]Score Sheet'!F454&gt;1000, MATCH('[1]Score Sheet'!F454, [1]Hormel!$D$1:$D$24, 0), '[1]Score Sheet'!F454))*'[1]Score Sheet'!F$4)
-(INDEX([1]Hormel!$F$1:$F$576, MATCH('[1]Score Sheet'!F$3, [1]Hormel!$B$1:$B$576, 0) -1 + IF('[1]Score Sheet'!F454&gt;1000, MATCH('[1]Score Sheet'!F454, [1]Hormel!$D$1:$D$24, 0), '[1]Score Sheet'!F454))*'[1]Score Sheet'!F$5)
-(INDEX([1]Hormel!$G$1:$G$576, MATCH('[1]Score Sheet'!F$3, [1]Hormel!$B$1:$B$576, 0) -1 + IF('[1]Score Sheet'!F454&gt;1000, MATCH('[1]Score Sheet'!F454, [1]Hormel!$D$1:$D$24, 0), '[1]Score Sheet'!F454))*'[1]Score Sheet'!F$6))</f>
        <v>0</v>
      </c>
      <c r="I454" s="34">
        <f>IF('[1]Score Sheet'!H454="", 0, 50 -(INDEX([1]Hormel!$E$1:$E$576, MATCH('[1]Score Sheet'!H$3, [1]Hormel!$B$1:$B$576, 0) -1 + IF('[1]Score Sheet'!H454&gt;1000, MATCH('[1]Score Sheet'!H454, [1]Hormel!$D$1:$D$24, 0), '[1]Score Sheet'!H454))*'[1]Score Sheet'!H$4)
-(INDEX([1]Hormel!$F$1:$F$576, MATCH('[1]Score Sheet'!H$3, [1]Hormel!$B$1:$B$576, 0) -1 + IF('[1]Score Sheet'!H454&gt;1000, MATCH('[1]Score Sheet'!H454, [1]Hormel!$D$1:$D$24, 0), '[1]Score Sheet'!H454))*'[1]Score Sheet'!H$5)
-(INDEX([1]Hormel!$G$1:$G$576, MATCH('[1]Score Sheet'!H$3, [1]Hormel!$B$1:$B$576, 0) -1 + IF('[1]Score Sheet'!H454&gt;1000, MATCH('[1]Score Sheet'!H454, [1]Hormel!$D$1:$D$24, 0), '[1]Score Sheet'!H454))*'[1]Score Sheet'!H$6))</f>
        <v>0</v>
      </c>
      <c r="K454" s="34">
        <f>IF('[1]Score Sheet'!J454="", 0, 50 -(INDEX([1]Hormel!$E$1:$E$576, MATCH('[1]Score Sheet'!J$3, [1]Hormel!$B$1:$B$576, 0) -1 + IF('[1]Score Sheet'!J454&gt;1000, MATCH('[1]Score Sheet'!J454, [1]Hormel!$D$1:$D$24, 0), '[1]Score Sheet'!J454))*'[1]Score Sheet'!J$4)
-(INDEX([1]Hormel!$F$1:$F$576, MATCH('[1]Score Sheet'!J$3, [1]Hormel!$B$1:$B$576, 0) -1 + IF('[1]Score Sheet'!J454&gt;1000, MATCH('[1]Score Sheet'!J454, [1]Hormel!$D$1:$D$24, 0), '[1]Score Sheet'!J454))*'[1]Score Sheet'!J$5)
-(INDEX([1]Hormel!$G$1:$G$576, MATCH('[1]Score Sheet'!J$3, [1]Hormel!$B$1:$B$576, 0) -1 + IF('[1]Score Sheet'!J454&gt;1000, MATCH('[1]Score Sheet'!J454, [1]Hormel!$D$1:$D$24, 0), '[1]Score Sheet'!J454))*'[1]Score Sheet'!J$6))</f>
        <v>0</v>
      </c>
      <c r="M454" s="34">
        <f>IF('[1]Score Sheet'!L454="", 0, 50 -(INDEX([1]Hormel!$E$1:$E$576, MATCH('[1]Score Sheet'!L$3, [1]Hormel!$B$1:$B$576, 0) -1 + IF('[1]Score Sheet'!L454&gt;1000, MATCH('[1]Score Sheet'!L454, [1]Hormel!$D$1:$D$24, 0), '[1]Score Sheet'!L454))*'[1]Score Sheet'!L$4)
-(INDEX([1]Hormel!$F$1:$F$576, MATCH('[1]Score Sheet'!L$3, [1]Hormel!$B$1:$B$576, 0) -1 + IF('[1]Score Sheet'!L454&gt;1000, MATCH('[1]Score Sheet'!L454, [1]Hormel!$D$1:$D$24, 0), '[1]Score Sheet'!L454))*'[1]Score Sheet'!L$5)
-(INDEX([1]Hormel!$G$1:$G$576, MATCH('[1]Score Sheet'!L$3, [1]Hormel!$B$1:$B$576, 0) -1 + IF('[1]Score Sheet'!L454&gt;1000, MATCH('[1]Score Sheet'!L454, [1]Hormel!$D$1:$D$24, 0), '[1]Score Sheet'!L454))*'[1]Score Sheet'!L$6))</f>
        <v>0</v>
      </c>
      <c r="O454" s="34">
        <f>IF('[1]Score Sheet'!N454="", 0, 50 -(INDEX([1]Hormel!$E$1:$E$576, MATCH('[1]Score Sheet'!N$3, [1]Hormel!$B$1:$B$576, 0) -1 + IF('[1]Score Sheet'!N454&gt;1000, MATCH('[1]Score Sheet'!N454, [1]Hormel!$D$1:$D$24, 0), '[1]Score Sheet'!N454))*'[1]Score Sheet'!N$4)
-(INDEX([1]Hormel!$F$1:$F$576, MATCH('[1]Score Sheet'!N$3, [1]Hormel!$B$1:$B$576, 0) -1 + IF('[1]Score Sheet'!N454&gt;1000, MATCH('[1]Score Sheet'!N454, [1]Hormel!$D$1:$D$24, 0), '[1]Score Sheet'!N454))*'[1]Score Sheet'!N$5)
-(INDEX([1]Hormel!$G$1:$G$576, MATCH('[1]Score Sheet'!N$3, [1]Hormel!$B$1:$B$576, 0) -1 + IF('[1]Score Sheet'!N454&gt;1000, MATCH('[1]Score Sheet'!N454, [1]Hormel!$D$1:$D$24, 0), '[1]Score Sheet'!N454))*'[1]Score Sheet'!N$6))</f>
        <v>0</v>
      </c>
      <c r="Q454" s="34">
        <f>IF('[1]Score Sheet'!P454="", 0, 50 -(INDEX([1]Hormel!$E$1:$E$576, MATCH('[1]Score Sheet'!P$3, [1]Hormel!$B$1:$B$576, 0) -1 + IF('[1]Score Sheet'!P454&gt;1000, MATCH('[1]Score Sheet'!P454, [1]Hormel!$D$1:$D$24, 0), '[1]Score Sheet'!P454))*'[1]Score Sheet'!P$4)
-(INDEX([1]Hormel!$F$1:$F$576, MATCH('[1]Score Sheet'!P$3, [1]Hormel!$B$1:$B$576, 0) -1 + IF('[1]Score Sheet'!P454&gt;1000, MATCH('[1]Score Sheet'!P454, [1]Hormel!$D$1:$D$24, 0), '[1]Score Sheet'!P454))*'[1]Score Sheet'!P$5)
-(INDEX([1]Hormel!$G$1:$G$576, MATCH('[1]Score Sheet'!P$3, [1]Hormel!$B$1:$B$576, 0) -1 + IF('[1]Score Sheet'!P454&gt;1000, MATCH('[1]Score Sheet'!P454, [1]Hormel!$D$1:$D$24, 0), '[1]Score Sheet'!P454))*'[1]Score Sheet'!P$6))</f>
        <v>0</v>
      </c>
      <c r="S454" s="34">
        <f>IF('[1]Score Sheet'!R454="", 0, 50 -(INDEX([1]Hormel!$E$1:$E$576, MATCH('[1]Score Sheet'!R$3, [1]Hormel!$B$1:$B$576, 0) -1 + IF('[1]Score Sheet'!R454&gt;1000, MATCH('[1]Score Sheet'!R454, [1]Hormel!$D$1:$D$24, 0), '[1]Score Sheet'!R454))*'[1]Score Sheet'!R$4)
-(INDEX([1]Hormel!$F$1:$F$576, MATCH('[1]Score Sheet'!R$3, [1]Hormel!$B$1:$B$576, 0) -1 + IF('[1]Score Sheet'!R454&gt;1000, MATCH('[1]Score Sheet'!R454, [1]Hormel!$D$1:$D$24, 0), '[1]Score Sheet'!R454))*'[1]Score Sheet'!R$5)
-(INDEX([1]Hormel!$G$1:$G$576, MATCH('[1]Score Sheet'!R$3, [1]Hormel!$B$1:$B$576, 0) -1 + IF('[1]Score Sheet'!R454&gt;1000, MATCH('[1]Score Sheet'!R454, [1]Hormel!$D$1:$D$24, 0), '[1]Score Sheet'!R454))*'[1]Score Sheet'!R$6))</f>
        <v>0</v>
      </c>
      <c r="T454" s="34"/>
      <c r="U454" s="34">
        <f>IF('[1]Score Sheet'!T454="", 0, 50 -(INDEX([1]Hormel!$E$1:$E$576, MATCH('[1]Score Sheet'!T$3, [1]Hormel!$B$1:$B$576, 0) -1 + IF('[1]Score Sheet'!T454&gt;1000, MATCH('[1]Score Sheet'!T454, [1]Hormel!$D$1:$D$24, 0), '[1]Score Sheet'!T454))*'[1]Score Sheet'!T$4)
-(INDEX([1]Hormel!$F$1:$F$576, MATCH('[1]Score Sheet'!T$3, [1]Hormel!$B$1:$B$576, 0) -1 + IF('[1]Score Sheet'!T454&gt;1000, MATCH('[1]Score Sheet'!T454, [1]Hormel!$D$1:$D$24, 0), '[1]Score Sheet'!T454))*'[1]Score Sheet'!T$5)
-(INDEX([1]Hormel!$G$1:$G$576, MATCH('[1]Score Sheet'!T$3, [1]Hormel!$B$1:$B$576, 0) -1 + IF('[1]Score Sheet'!T454&gt;1000, MATCH('[1]Score Sheet'!T454, [1]Hormel!$D$1:$D$24, 0), '[1]Score Sheet'!T454))*'[1]Score Sheet'!T$6))</f>
        <v>0</v>
      </c>
      <c r="Z454" s="35">
        <f t="shared" si="287"/>
        <v>0</v>
      </c>
      <c r="AA454">
        <f>RANK(Z454, $Z$1:$Z$4662)</f>
        <v>49</v>
      </c>
      <c r="AB454" t="str">
        <f>IF(Z454&lt;&gt;0, COUNTIF($AA$1:$AA$4662,AA454)-1, "")</f>
        <v/>
      </c>
      <c r="AF454">
        <f t="shared" si="288"/>
        <v>0</v>
      </c>
      <c r="AG454">
        <f>RANK(AF454,AF:AF)</f>
        <v>49</v>
      </c>
      <c r="AH454">
        <f t="shared" si="289"/>
        <v>0</v>
      </c>
      <c r="AI454">
        <f>RANK(AH454,AH:AH)</f>
        <v>48</v>
      </c>
      <c r="AJ454">
        <f t="shared" si="290"/>
        <v>0</v>
      </c>
      <c r="AK454">
        <f>RANK(AJ454,AJ:AJ)</f>
        <v>49</v>
      </c>
    </row>
    <row r="455" spans="1:37" x14ac:dyDescent="0.3">
      <c r="A455" s="32"/>
      <c r="B455" s="30"/>
      <c r="C455" s="30"/>
      <c r="E455" s="34">
        <f>IF('[1]Score Sheet'!D455="", 0, 50 -(INDEX([1]Hormel!$E$1:$E$576, MATCH('[1]Score Sheet'!D$3, [1]Hormel!$B$1:$B$576, 0) -1 + IF('[1]Score Sheet'!D455&gt;1000, MATCH('[1]Score Sheet'!D455, [1]Hormel!$D$1:$D$24, 0), '[1]Score Sheet'!D455))*'[1]Score Sheet'!D$4)
-(INDEX([1]Hormel!$F$1:$F$576, MATCH('[1]Score Sheet'!D$3, [1]Hormel!$B$1:$B$576, 0) -1 + IF('[1]Score Sheet'!D455&gt;1000, MATCH('[1]Score Sheet'!D455, [1]Hormel!$D$1:$D$24, 0), '[1]Score Sheet'!D455))*'[1]Score Sheet'!D$5)
-(INDEX([1]Hormel!$G$1:$G$576, MATCH('[1]Score Sheet'!D$3, [1]Hormel!$B$1:$B$576, 0) -1 + IF('[1]Score Sheet'!D455&gt;1000, MATCH('[1]Score Sheet'!D455, [1]Hormel!$D$1:$D$24, 0), '[1]Score Sheet'!D455))*'[1]Score Sheet'!D$6))</f>
        <v>0</v>
      </c>
      <c r="G455" s="34">
        <f>IF('[1]Score Sheet'!F455="", 0, 50 -(INDEX([1]Hormel!$E$1:$E$576, MATCH('[1]Score Sheet'!F$3, [1]Hormel!$B$1:$B$576, 0) -1 + IF('[1]Score Sheet'!F455&gt;1000, MATCH('[1]Score Sheet'!F455, [1]Hormel!$D$1:$D$24, 0), '[1]Score Sheet'!F455))*'[1]Score Sheet'!F$4)
-(INDEX([1]Hormel!$F$1:$F$576, MATCH('[1]Score Sheet'!F$3, [1]Hormel!$B$1:$B$576, 0) -1 + IF('[1]Score Sheet'!F455&gt;1000, MATCH('[1]Score Sheet'!F455, [1]Hormel!$D$1:$D$24, 0), '[1]Score Sheet'!F455))*'[1]Score Sheet'!F$5)
-(INDEX([1]Hormel!$G$1:$G$576, MATCH('[1]Score Sheet'!F$3, [1]Hormel!$B$1:$B$576, 0) -1 + IF('[1]Score Sheet'!F455&gt;1000, MATCH('[1]Score Sheet'!F455, [1]Hormel!$D$1:$D$24, 0), '[1]Score Sheet'!F455))*'[1]Score Sheet'!F$6))</f>
        <v>0</v>
      </c>
      <c r="I455" s="34">
        <f>IF('[1]Score Sheet'!H455="", 0, 50 -(INDEX([1]Hormel!$E$1:$E$576, MATCH('[1]Score Sheet'!H$3, [1]Hormel!$B$1:$B$576, 0) -1 + IF('[1]Score Sheet'!H455&gt;1000, MATCH('[1]Score Sheet'!H455, [1]Hormel!$D$1:$D$24, 0), '[1]Score Sheet'!H455))*'[1]Score Sheet'!H$4)
-(INDEX([1]Hormel!$F$1:$F$576, MATCH('[1]Score Sheet'!H$3, [1]Hormel!$B$1:$B$576, 0) -1 + IF('[1]Score Sheet'!H455&gt;1000, MATCH('[1]Score Sheet'!H455, [1]Hormel!$D$1:$D$24, 0), '[1]Score Sheet'!H455))*'[1]Score Sheet'!H$5)
-(INDEX([1]Hormel!$G$1:$G$576, MATCH('[1]Score Sheet'!H$3, [1]Hormel!$B$1:$B$576, 0) -1 + IF('[1]Score Sheet'!H455&gt;1000, MATCH('[1]Score Sheet'!H455, [1]Hormel!$D$1:$D$24, 0), '[1]Score Sheet'!H455))*'[1]Score Sheet'!H$6))</f>
        <v>0</v>
      </c>
      <c r="K455" s="34">
        <f>IF('[1]Score Sheet'!J455="", 0, 50 -(INDEX([1]Hormel!$E$1:$E$576, MATCH('[1]Score Sheet'!J$3, [1]Hormel!$B$1:$B$576, 0) -1 + IF('[1]Score Sheet'!J455&gt;1000, MATCH('[1]Score Sheet'!J455, [1]Hormel!$D$1:$D$24, 0), '[1]Score Sheet'!J455))*'[1]Score Sheet'!J$4)
-(INDEX([1]Hormel!$F$1:$F$576, MATCH('[1]Score Sheet'!J$3, [1]Hormel!$B$1:$B$576, 0) -1 + IF('[1]Score Sheet'!J455&gt;1000, MATCH('[1]Score Sheet'!J455, [1]Hormel!$D$1:$D$24, 0), '[1]Score Sheet'!J455))*'[1]Score Sheet'!J$5)
-(INDEX([1]Hormel!$G$1:$G$576, MATCH('[1]Score Sheet'!J$3, [1]Hormel!$B$1:$B$576, 0) -1 + IF('[1]Score Sheet'!J455&gt;1000, MATCH('[1]Score Sheet'!J455, [1]Hormel!$D$1:$D$24, 0), '[1]Score Sheet'!J455))*'[1]Score Sheet'!J$6))</f>
        <v>0</v>
      </c>
      <c r="M455" s="34">
        <f>IF('[1]Score Sheet'!L455="", 0, 50 -(INDEX([1]Hormel!$E$1:$E$576, MATCH('[1]Score Sheet'!L$3, [1]Hormel!$B$1:$B$576, 0) -1 + IF('[1]Score Sheet'!L455&gt;1000, MATCH('[1]Score Sheet'!L455, [1]Hormel!$D$1:$D$24, 0), '[1]Score Sheet'!L455))*'[1]Score Sheet'!L$4)
-(INDEX([1]Hormel!$F$1:$F$576, MATCH('[1]Score Sheet'!L$3, [1]Hormel!$B$1:$B$576, 0) -1 + IF('[1]Score Sheet'!L455&gt;1000, MATCH('[1]Score Sheet'!L455, [1]Hormel!$D$1:$D$24, 0), '[1]Score Sheet'!L455))*'[1]Score Sheet'!L$5)
-(INDEX([1]Hormel!$G$1:$G$576, MATCH('[1]Score Sheet'!L$3, [1]Hormel!$B$1:$B$576, 0) -1 + IF('[1]Score Sheet'!L455&gt;1000, MATCH('[1]Score Sheet'!L455, [1]Hormel!$D$1:$D$24, 0), '[1]Score Sheet'!L455))*'[1]Score Sheet'!L$6))</f>
        <v>0</v>
      </c>
      <c r="O455" s="34">
        <f>IF('[1]Score Sheet'!N455="", 0, 50 -(INDEX([1]Hormel!$E$1:$E$576, MATCH('[1]Score Sheet'!N$3, [1]Hormel!$B$1:$B$576, 0) -1 + IF('[1]Score Sheet'!N455&gt;1000, MATCH('[1]Score Sheet'!N455, [1]Hormel!$D$1:$D$24, 0), '[1]Score Sheet'!N455))*'[1]Score Sheet'!N$4)
-(INDEX([1]Hormel!$F$1:$F$576, MATCH('[1]Score Sheet'!N$3, [1]Hormel!$B$1:$B$576, 0) -1 + IF('[1]Score Sheet'!N455&gt;1000, MATCH('[1]Score Sheet'!N455, [1]Hormel!$D$1:$D$24, 0), '[1]Score Sheet'!N455))*'[1]Score Sheet'!N$5)
-(INDEX([1]Hormel!$G$1:$G$576, MATCH('[1]Score Sheet'!N$3, [1]Hormel!$B$1:$B$576, 0) -1 + IF('[1]Score Sheet'!N455&gt;1000, MATCH('[1]Score Sheet'!N455, [1]Hormel!$D$1:$D$24, 0), '[1]Score Sheet'!N455))*'[1]Score Sheet'!N$6))</f>
        <v>0</v>
      </c>
      <c r="Q455" s="34">
        <f>IF('[1]Score Sheet'!P455="", 0, 50 -(INDEX([1]Hormel!$E$1:$E$576, MATCH('[1]Score Sheet'!P$3, [1]Hormel!$B$1:$B$576, 0) -1 + IF('[1]Score Sheet'!P455&gt;1000, MATCH('[1]Score Sheet'!P455, [1]Hormel!$D$1:$D$24, 0), '[1]Score Sheet'!P455))*'[1]Score Sheet'!P$4)
-(INDEX([1]Hormel!$F$1:$F$576, MATCH('[1]Score Sheet'!P$3, [1]Hormel!$B$1:$B$576, 0) -1 + IF('[1]Score Sheet'!P455&gt;1000, MATCH('[1]Score Sheet'!P455, [1]Hormel!$D$1:$D$24, 0), '[1]Score Sheet'!P455))*'[1]Score Sheet'!P$5)
-(INDEX([1]Hormel!$G$1:$G$576, MATCH('[1]Score Sheet'!P$3, [1]Hormel!$B$1:$B$576, 0) -1 + IF('[1]Score Sheet'!P455&gt;1000, MATCH('[1]Score Sheet'!P455, [1]Hormel!$D$1:$D$24, 0), '[1]Score Sheet'!P455))*'[1]Score Sheet'!P$6))</f>
        <v>0</v>
      </c>
      <c r="S455" s="34">
        <f>IF('[1]Score Sheet'!R455="", 0, 50 -(INDEX([1]Hormel!$E$1:$E$576, MATCH('[1]Score Sheet'!R$3, [1]Hormel!$B$1:$B$576, 0) -1 + IF('[1]Score Sheet'!R455&gt;1000, MATCH('[1]Score Sheet'!R455, [1]Hormel!$D$1:$D$24, 0), '[1]Score Sheet'!R455))*'[1]Score Sheet'!R$4)
-(INDEX([1]Hormel!$F$1:$F$576, MATCH('[1]Score Sheet'!R$3, [1]Hormel!$B$1:$B$576, 0) -1 + IF('[1]Score Sheet'!R455&gt;1000, MATCH('[1]Score Sheet'!R455, [1]Hormel!$D$1:$D$24, 0), '[1]Score Sheet'!R455))*'[1]Score Sheet'!R$5)
-(INDEX([1]Hormel!$G$1:$G$576, MATCH('[1]Score Sheet'!R$3, [1]Hormel!$B$1:$B$576, 0) -1 + IF('[1]Score Sheet'!R455&gt;1000, MATCH('[1]Score Sheet'!R455, [1]Hormel!$D$1:$D$24, 0), '[1]Score Sheet'!R455))*'[1]Score Sheet'!R$6))</f>
        <v>0</v>
      </c>
      <c r="T455" s="34"/>
      <c r="U455" s="34">
        <f>IF('[1]Score Sheet'!T455="", 0, 50 -(INDEX([1]Hormel!$E$1:$E$576, MATCH('[1]Score Sheet'!T$3, [1]Hormel!$B$1:$B$576, 0) -1 + IF('[1]Score Sheet'!T455&gt;1000, MATCH('[1]Score Sheet'!T455, [1]Hormel!$D$1:$D$24, 0), '[1]Score Sheet'!T455))*'[1]Score Sheet'!T$4)
-(INDEX([1]Hormel!$F$1:$F$576, MATCH('[1]Score Sheet'!T$3, [1]Hormel!$B$1:$B$576, 0) -1 + IF('[1]Score Sheet'!T455&gt;1000, MATCH('[1]Score Sheet'!T455, [1]Hormel!$D$1:$D$24, 0), '[1]Score Sheet'!T455))*'[1]Score Sheet'!T$5)
-(INDEX([1]Hormel!$G$1:$G$576, MATCH('[1]Score Sheet'!T$3, [1]Hormel!$B$1:$B$576, 0) -1 + IF('[1]Score Sheet'!T455&gt;1000, MATCH('[1]Score Sheet'!T455, [1]Hormel!$D$1:$D$24, 0), '[1]Score Sheet'!T455))*'[1]Score Sheet'!T$6))</f>
        <v>0</v>
      </c>
      <c r="Z455" s="35">
        <f t="shared" si="287"/>
        <v>0</v>
      </c>
      <c r="AA455">
        <f>RANK(Z455, $Z$1:$Z$4662)</f>
        <v>49</v>
      </c>
      <c r="AB455" t="str">
        <f>IF(Z455&lt;&gt;0, COUNTIF($AA$1:$AA$4662,AA455)-1, "")</f>
        <v/>
      </c>
      <c r="AF455">
        <f t="shared" si="288"/>
        <v>0</v>
      </c>
      <c r="AG455">
        <f>RANK(AF455,AF:AF)</f>
        <v>49</v>
      </c>
      <c r="AH455">
        <f t="shared" si="289"/>
        <v>0</v>
      </c>
      <c r="AI455">
        <f>RANK(AH455,AH:AH)</f>
        <v>48</v>
      </c>
      <c r="AJ455">
        <f t="shared" si="290"/>
        <v>0</v>
      </c>
      <c r="AK455">
        <f>RANK(AJ455,AJ:AJ)</f>
        <v>49</v>
      </c>
    </row>
    <row r="456" spans="1:37" x14ac:dyDescent="0.3">
      <c r="A456" s="36"/>
      <c r="B456" s="30"/>
      <c r="C456" s="30"/>
      <c r="E456" s="34">
        <f>IF('[1]Score Sheet'!D456="", 0, 50 -(INDEX([1]Hormel!$E$1:$E$576, MATCH('[1]Score Sheet'!D$3, [1]Hormel!$B$1:$B$576, 0) -1 + IF('[1]Score Sheet'!D456&gt;1000, MATCH('[1]Score Sheet'!D456, [1]Hormel!$D$1:$D$24, 0), '[1]Score Sheet'!D456))*'[1]Score Sheet'!D$4)
-(INDEX([1]Hormel!$F$1:$F$576, MATCH('[1]Score Sheet'!D$3, [1]Hormel!$B$1:$B$576, 0) -1 + IF('[1]Score Sheet'!D456&gt;1000, MATCH('[1]Score Sheet'!D456, [1]Hormel!$D$1:$D$24, 0), '[1]Score Sheet'!D456))*'[1]Score Sheet'!D$5)
-(INDEX([1]Hormel!$G$1:$G$576, MATCH('[1]Score Sheet'!D$3, [1]Hormel!$B$1:$B$576, 0) -1 + IF('[1]Score Sheet'!D456&gt;1000, MATCH('[1]Score Sheet'!D456, [1]Hormel!$D$1:$D$24, 0), '[1]Score Sheet'!D456))*'[1]Score Sheet'!D$6))</f>
        <v>0</v>
      </c>
      <c r="G456" s="34">
        <f>IF('[1]Score Sheet'!F456="", 0, 50 -(INDEX([1]Hormel!$E$1:$E$576, MATCH('[1]Score Sheet'!F$3, [1]Hormel!$B$1:$B$576, 0) -1 + IF('[1]Score Sheet'!F456&gt;1000, MATCH('[1]Score Sheet'!F456, [1]Hormel!$D$1:$D$24, 0), '[1]Score Sheet'!F456))*'[1]Score Sheet'!F$4)
-(INDEX([1]Hormel!$F$1:$F$576, MATCH('[1]Score Sheet'!F$3, [1]Hormel!$B$1:$B$576, 0) -1 + IF('[1]Score Sheet'!F456&gt;1000, MATCH('[1]Score Sheet'!F456, [1]Hormel!$D$1:$D$24, 0), '[1]Score Sheet'!F456))*'[1]Score Sheet'!F$5)
-(INDEX([1]Hormel!$G$1:$G$576, MATCH('[1]Score Sheet'!F$3, [1]Hormel!$B$1:$B$576, 0) -1 + IF('[1]Score Sheet'!F456&gt;1000, MATCH('[1]Score Sheet'!F456, [1]Hormel!$D$1:$D$24, 0), '[1]Score Sheet'!F456))*'[1]Score Sheet'!F$6))</f>
        <v>0</v>
      </c>
      <c r="I456" s="34">
        <f>IF('[1]Score Sheet'!H456="", 0, 50 -(INDEX([1]Hormel!$E$1:$E$576, MATCH('[1]Score Sheet'!H$3, [1]Hormel!$B$1:$B$576, 0) -1 + IF('[1]Score Sheet'!H456&gt;1000, MATCH('[1]Score Sheet'!H456, [1]Hormel!$D$1:$D$24, 0), '[1]Score Sheet'!H456))*'[1]Score Sheet'!H$4)
-(INDEX([1]Hormel!$F$1:$F$576, MATCH('[1]Score Sheet'!H$3, [1]Hormel!$B$1:$B$576, 0) -1 + IF('[1]Score Sheet'!H456&gt;1000, MATCH('[1]Score Sheet'!H456, [1]Hormel!$D$1:$D$24, 0), '[1]Score Sheet'!H456))*'[1]Score Sheet'!H$5)
-(INDEX([1]Hormel!$G$1:$G$576, MATCH('[1]Score Sheet'!H$3, [1]Hormel!$B$1:$B$576, 0) -1 + IF('[1]Score Sheet'!H456&gt;1000, MATCH('[1]Score Sheet'!H456, [1]Hormel!$D$1:$D$24, 0), '[1]Score Sheet'!H456))*'[1]Score Sheet'!H$6))</f>
        <v>0</v>
      </c>
      <c r="K456" s="34">
        <f>IF('[1]Score Sheet'!J456="", 0, 50 -(INDEX([1]Hormel!$E$1:$E$576, MATCH('[1]Score Sheet'!J$3, [1]Hormel!$B$1:$B$576, 0) -1 + IF('[1]Score Sheet'!J456&gt;1000, MATCH('[1]Score Sheet'!J456, [1]Hormel!$D$1:$D$24, 0), '[1]Score Sheet'!J456))*'[1]Score Sheet'!J$4)
-(INDEX([1]Hormel!$F$1:$F$576, MATCH('[1]Score Sheet'!J$3, [1]Hormel!$B$1:$B$576, 0) -1 + IF('[1]Score Sheet'!J456&gt;1000, MATCH('[1]Score Sheet'!J456, [1]Hormel!$D$1:$D$24, 0), '[1]Score Sheet'!J456))*'[1]Score Sheet'!J$5)
-(INDEX([1]Hormel!$G$1:$G$576, MATCH('[1]Score Sheet'!J$3, [1]Hormel!$B$1:$B$576, 0) -1 + IF('[1]Score Sheet'!J456&gt;1000, MATCH('[1]Score Sheet'!J456, [1]Hormel!$D$1:$D$24, 0), '[1]Score Sheet'!J456))*'[1]Score Sheet'!J$6))</f>
        <v>0</v>
      </c>
      <c r="M456" s="34">
        <f>IF('[1]Score Sheet'!L456="", 0, 50 -(INDEX([1]Hormel!$E$1:$E$576, MATCH('[1]Score Sheet'!L$3, [1]Hormel!$B$1:$B$576, 0) -1 + IF('[1]Score Sheet'!L456&gt;1000, MATCH('[1]Score Sheet'!L456, [1]Hormel!$D$1:$D$24, 0), '[1]Score Sheet'!L456))*'[1]Score Sheet'!L$4)
-(INDEX([1]Hormel!$F$1:$F$576, MATCH('[1]Score Sheet'!L$3, [1]Hormel!$B$1:$B$576, 0) -1 + IF('[1]Score Sheet'!L456&gt;1000, MATCH('[1]Score Sheet'!L456, [1]Hormel!$D$1:$D$24, 0), '[1]Score Sheet'!L456))*'[1]Score Sheet'!L$5)
-(INDEX([1]Hormel!$G$1:$G$576, MATCH('[1]Score Sheet'!L$3, [1]Hormel!$B$1:$B$576, 0) -1 + IF('[1]Score Sheet'!L456&gt;1000, MATCH('[1]Score Sheet'!L456, [1]Hormel!$D$1:$D$24, 0), '[1]Score Sheet'!L456))*'[1]Score Sheet'!L$6))</f>
        <v>0</v>
      </c>
      <c r="O456" s="34">
        <f>IF('[1]Score Sheet'!N456="", 0, 50 -(INDEX([1]Hormel!$E$1:$E$576, MATCH('[1]Score Sheet'!N$3, [1]Hormel!$B$1:$B$576, 0) -1 + IF('[1]Score Sheet'!N456&gt;1000, MATCH('[1]Score Sheet'!N456, [1]Hormel!$D$1:$D$24, 0), '[1]Score Sheet'!N456))*'[1]Score Sheet'!N$4)
-(INDEX([1]Hormel!$F$1:$F$576, MATCH('[1]Score Sheet'!N$3, [1]Hormel!$B$1:$B$576, 0) -1 + IF('[1]Score Sheet'!N456&gt;1000, MATCH('[1]Score Sheet'!N456, [1]Hormel!$D$1:$D$24, 0), '[1]Score Sheet'!N456))*'[1]Score Sheet'!N$5)
-(INDEX([1]Hormel!$G$1:$G$576, MATCH('[1]Score Sheet'!N$3, [1]Hormel!$B$1:$B$576, 0) -1 + IF('[1]Score Sheet'!N456&gt;1000, MATCH('[1]Score Sheet'!N456, [1]Hormel!$D$1:$D$24, 0), '[1]Score Sheet'!N456))*'[1]Score Sheet'!N$6))</f>
        <v>0</v>
      </c>
      <c r="Q456" s="34">
        <f>IF('[1]Score Sheet'!P456="", 0, 50 -(INDEX([1]Hormel!$E$1:$E$576, MATCH('[1]Score Sheet'!P$3, [1]Hormel!$B$1:$B$576, 0) -1 + IF('[1]Score Sheet'!P456&gt;1000, MATCH('[1]Score Sheet'!P456, [1]Hormel!$D$1:$D$24, 0), '[1]Score Sheet'!P456))*'[1]Score Sheet'!P$4)
-(INDEX([1]Hormel!$F$1:$F$576, MATCH('[1]Score Sheet'!P$3, [1]Hormel!$B$1:$B$576, 0) -1 + IF('[1]Score Sheet'!P456&gt;1000, MATCH('[1]Score Sheet'!P456, [1]Hormel!$D$1:$D$24, 0), '[1]Score Sheet'!P456))*'[1]Score Sheet'!P$5)
-(INDEX([1]Hormel!$G$1:$G$576, MATCH('[1]Score Sheet'!P$3, [1]Hormel!$B$1:$B$576, 0) -1 + IF('[1]Score Sheet'!P456&gt;1000, MATCH('[1]Score Sheet'!P456, [1]Hormel!$D$1:$D$24, 0), '[1]Score Sheet'!P456))*'[1]Score Sheet'!P$6))</f>
        <v>0</v>
      </c>
      <c r="S456" s="34">
        <f>IF('[1]Score Sheet'!R456="", 0, 50 -(INDEX([1]Hormel!$E$1:$E$576, MATCH('[1]Score Sheet'!R$3, [1]Hormel!$B$1:$B$576, 0) -1 + IF('[1]Score Sheet'!R456&gt;1000, MATCH('[1]Score Sheet'!R456, [1]Hormel!$D$1:$D$24, 0), '[1]Score Sheet'!R456))*'[1]Score Sheet'!R$4)
-(INDEX([1]Hormel!$F$1:$F$576, MATCH('[1]Score Sheet'!R$3, [1]Hormel!$B$1:$B$576, 0) -1 + IF('[1]Score Sheet'!R456&gt;1000, MATCH('[1]Score Sheet'!R456, [1]Hormel!$D$1:$D$24, 0), '[1]Score Sheet'!R456))*'[1]Score Sheet'!R$5)
-(INDEX([1]Hormel!$G$1:$G$576, MATCH('[1]Score Sheet'!R$3, [1]Hormel!$B$1:$B$576, 0) -1 + IF('[1]Score Sheet'!R456&gt;1000, MATCH('[1]Score Sheet'!R456, [1]Hormel!$D$1:$D$24, 0), '[1]Score Sheet'!R456))*'[1]Score Sheet'!R$6))</f>
        <v>0</v>
      </c>
      <c r="T456" s="29"/>
      <c r="U456" s="34">
        <f>IF('[1]Score Sheet'!T456="", 0, 50 -(INDEX([1]Hormel!$E$1:$E$576, MATCH('[1]Score Sheet'!T$3, [1]Hormel!$B$1:$B$576, 0) -1 + IF('[1]Score Sheet'!T456&gt;1000, MATCH('[1]Score Sheet'!T456, [1]Hormel!$D$1:$D$24, 0), '[1]Score Sheet'!T456))*'[1]Score Sheet'!T$4)
-(INDEX([1]Hormel!$F$1:$F$576, MATCH('[1]Score Sheet'!T$3, [1]Hormel!$B$1:$B$576, 0) -1 + IF('[1]Score Sheet'!T456&gt;1000, MATCH('[1]Score Sheet'!T456, [1]Hormel!$D$1:$D$24, 0), '[1]Score Sheet'!T456))*'[1]Score Sheet'!T$5)
-(INDEX([1]Hormel!$G$1:$G$576, MATCH('[1]Score Sheet'!T$3, [1]Hormel!$B$1:$B$576, 0) -1 + IF('[1]Score Sheet'!T456&gt;1000, MATCH('[1]Score Sheet'!T456, [1]Hormel!$D$1:$D$24, 0), '[1]Score Sheet'!T456))*'[1]Score Sheet'!T$6))</f>
        <v>0</v>
      </c>
      <c r="Z456" s="35">
        <f t="shared" si="287"/>
        <v>0</v>
      </c>
      <c r="AA456">
        <f>RANK(Z456, $Z$1:$Z$4662)</f>
        <v>49</v>
      </c>
      <c r="AB456" t="str">
        <f>IF(Z456&lt;&gt;0, COUNTIF($AA$1:$AA$4662,AA456)-1, "")</f>
        <v/>
      </c>
      <c r="AF456">
        <f t="shared" si="288"/>
        <v>0</v>
      </c>
      <c r="AG456">
        <f>RANK(AF456,AF:AF)</f>
        <v>49</v>
      </c>
      <c r="AH456">
        <f t="shared" si="289"/>
        <v>0</v>
      </c>
      <c r="AI456">
        <f>RANK(AH456,AH:AH)</f>
        <v>48</v>
      </c>
      <c r="AJ456">
        <f t="shared" si="290"/>
        <v>0</v>
      </c>
      <c r="AK456">
        <f>RANK(AJ456,AJ:AJ)</f>
        <v>49</v>
      </c>
    </row>
    <row r="457" spans="1:37" x14ac:dyDescent="0.3">
      <c r="A457" s="32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3"/>
      <c r="U457" s="43"/>
      <c r="V457" s="44"/>
      <c r="W457" s="44"/>
      <c r="X457" s="44"/>
      <c r="Y457" s="44"/>
      <c r="Z457" s="44"/>
      <c r="AA457" s="44"/>
      <c r="AB457" s="43"/>
      <c r="AC457" s="43"/>
      <c r="AD457" s="30"/>
      <c r="AE457" s="30"/>
      <c r="AF457" s="2"/>
      <c r="AG457" s="2"/>
      <c r="AH457" s="2"/>
      <c r="AI457" s="2"/>
      <c r="AJ457" s="2"/>
      <c r="AK457" s="2"/>
    </row>
    <row r="458" spans="1:37" x14ac:dyDescent="0.3">
      <c r="A458" s="24" t="s">
        <v>30</v>
      </c>
      <c r="B458" s="25"/>
      <c r="C458" s="25"/>
      <c r="D458" s="25" t="s">
        <v>32</v>
      </c>
      <c r="E458" s="25"/>
      <c r="F458" s="25" t="s">
        <v>33</v>
      </c>
      <c r="G458" s="25"/>
      <c r="H458" s="25" t="s">
        <v>34</v>
      </c>
      <c r="I458" s="25"/>
      <c r="J458" s="25" t="s">
        <v>35</v>
      </c>
      <c r="K458" s="25"/>
      <c r="L458" s="25" t="s">
        <v>36</v>
      </c>
      <c r="M458" s="25"/>
      <c r="N458" s="25" t="s">
        <v>37</v>
      </c>
      <c r="O458" s="25"/>
      <c r="P458" s="25" t="s">
        <v>38</v>
      </c>
      <c r="Q458" s="25"/>
      <c r="R458" s="25" t="s">
        <v>39</v>
      </c>
      <c r="S458" s="26"/>
      <c r="T458" s="26" t="s">
        <v>8</v>
      </c>
      <c r="U458" s="26"/>
      <c r="V458" s="25" t="s">
        <v>50</v>
      </c>
      <c r="W458" s="25" t="s">
        <v>79</v>
      </c>
      <c r="X458" s="25" t="s">
        <v>80</v>
      </c>
      <c r="Y458" s="25"/>
      <c r="Z458" s="27" t="s">
        <v>24</v>
      </c>
      <c r="AA458" s="28" t="s">
        <v>25</v>
      </c>
      <c r="AB458" s="29">
        <f t="shared" ref="AB458" si="291">SUM(Z459:Z462)-MIN(Z459:Z462)</f>
        <v>0</v>
      </c>
      <c r="AC458" s="29">
        <f>RANK(AB458, $AB$1:$AB$4662)</f>
        <v>27</v>
      </c>
      <c r="AD458" s="30" t="str">
        <f>IF(AB458&lt;&gt;0, COUNTIF($AC$1:$AC$4662,AC458)-1, "")</f>
        <v/>
      </c>
      <c r="AE458" s="30"/>
      <c r="AF458" s="31" t="s">
        <v>43</v>
      </c>
      <c r="AG458" s="31" t="s">
        <v>44</v>
      </c>
      <c r="AH458" s="31" t="s">
        <v>43</v>
      </c>
      <c r="AI458" s="31" t="s">
        <v>44</v>
      </c>
      <c r="AJ458" s="31" t="s">
        <v>43</v>
      </c>
      <c r="AK458" s="31" t="s">
        <v>44</v>
      </c>
    </row>
    <row r="459" spans="1:37" x14ac:dyDescent="0.3">
      <c r="A459" s="32"/>
      <c r="B459" s="30"/>
      <c r="C459" s="30"/>
      <c r="E459" s="34">
        <f>IF('[1]Score Sheet'!D459="", 0, 50 -(INDEX([1]Hormel!$E$1:$E$576, MATCH('[1]Score Sheet'!D$3, [1]Hormel!$B$1:$B$576, 0) -1 + IF('[1]Score Sheet'!D459&gt;1000, MATCH('[1]Score Sheet'!D459, [1]Hormel!$D$1:$D$24, 0), '[1]Score Sheet'!D459))*'[1]Score Sheet'!D$4)
-(INDEX([1]Hormel!$F$1:$F$576, MATCH('[1]Score Sheet'!D$3, [1]Hormel!$B$1:$B$576, 0) -1 + IF('[1]Score Sheet'!D459&gt;1000, MATCH('[1]Score Sheet'!D459, [1]Hormel!$D$1:$D$24, 0), '[1]Score Sheet'!D459))*'[1]Score Sheet'!D$5)
-(INDEX([1]Hormel!$G$1:$G$576, MATCH('[1]Score Sheet'!D$3, [1]Hormel!$B$1:$B$576, 0) -1 + IF('[1]Score Sheet'!D459&gt;1000, MATCH('[1]Score Sheet'!D459, [1]Hormel!$D$1:$D$24, 0), '[1]Score Sheet'!D459))*'[1]Score Sheet'!D$6))</f>
        <v>0</v>
      </c>
      <c r="G459" s="34">
        <f>IF('[1]Score Sheet'!F459="", 0, 50 -(INDEX([1]Hormel!$E$1:$E$576, MATCH('[1]Score Sheet'!F$3, [1]Hormel!$B$1:$B$576, 0) -1 + IF('[1]Score Sheet'!F459&gt;1000, MATCH('[1]Score Sheet'!F459, [1]Hormel!$D$1:$D$24, 0), '[1]Score Sheet'!F459))*'[1]Score Sheet'!F$4)
-(INDEX([1]Hormel!$F$1:$F$576, MATCH('[1]Score Sheet'!F$3, [1]Hormel!$B$1:$B$576, 0) -1 + IF('[1]Score Sheet'!F459&gt;1000, MATCH('[1]Score Sheet'!F459, [1]Hormel!$D$1:$D$24, 0), '[1]Score Sheet'!F459))*'[1]Score Sheet'!F$5)
-(INDEX([1]Hormel!$G$1:$G$576, MATCH('[1]Score Sheet'!F$3, [1]Hormel!$B$1:$B$576, 0) -1 + IF('[1]Score Sheet'!F459&gt;1000, MATCH('[1]Score Sheet'!F459, [1]Hormel!$D$1:$D$24, 0), '[1]Score Sheet'!F459))*'[1]Score Sheet'!F$6))</f>
        <v>0</v>
      </c>
      <c r="I459" s="34">
        <f>IF('[1]Score Sheet'!H459="", 0, 50 -(INDEX([1]Hormel!$E$1:$E$576, MATCH('[1]Score Sheet'!H$3, [1]Hormel!$B$1:$B$576, 0) -1 + IF('[1]Score Sheet'!H459&gt;1000, MATCH('[1]Score Sheet'!H459, [1]Hormel!$D$1:$D$24, 0), '[1]Score Sheet'!H459))*'[1]Score Sheet'!H$4)
-(INDEX([1]Hormel!$F$1:$F$576, MATCH('[1]Score Sheet'!H$3, [1]Hormel!$B$1:$B$576, 0) -1 + IF('[1]Score Sheet'!H459&gt;1000, MATCH('[1]Score Sheet'!H459, [1]Hormel!$D$1:$D$24, 0), '[1]Score Sheet'!H459))*'[1]Score Sheet'!H$5)
-(INDEX([1]Hormel!$G$1:$G$576, MATCH('[1]Score Sheet'!H$3, [1]Hormel!$B$1:$B$576, 0) -1 + IF('[1]Score Sheet'!H459&gt;1000, MATCH('[1]Score Sheet'!H459, [1]Hormel!$D$1:$D$24, 0), '[1]Score Sheet'!H459))*'[1]Score Sheet'!H$6))</f>
        <v>0</v>
      </c>
      <c r="K459" s="34">
        <f>IF('[1]Score Sheet'!J459="", 0, 50 -(INDEX([1]Hormel!$E$1:$E$576, MATCH('[1]Score Sheet'!J$3, [1]Hormel!$B$1:$B$576, 0) -1 + IF('[1]Score Sheet'!J459&gt;1000, MATCH('[1]Score Sheet'!J459, [1]Hormel!$D$1:$D$24, 0), '[1]Score Sheet'!J459))*'[1]Score Sheet'!J$4)
-(INDEX([1]Hormel!$F$1:$F$576, MATCH('[1]Score Sheet'!J$3, [1]Hormel!$B$1:$B$576, 0) -1 + IF('[1]Score Sheet'!J459&gt;1000, MATCH('[1]Score Sheet'!J459, [1]Hormel!$D$1:$D$24, 0), '[1]Score Sheet'!J459))*'[1]Score Sheet'!J$5)
-(INDEX([1]Hormel!$G$1:$G$576, MATCH('[1]Score Sheet'!J$3, [1]Hormel!$B$1:$B$576, 0) -1 + IF('[1]Score Sheet'!J459&gt;1000, MATCH('[1]Score Sheet'!J459, [1]Hormel!$D$1:$D$24, 0), '[1]Score Sheet'!J459))*'[1]Score Sheet'!J$6))</f>
        <v>0</v>
      </c>
      <c r="M459" s="34">
        <f>IF('[1]Score Sheet'!L459="", 0, 50 -(INDEX([1]Hormel!$E$1:$E$576, MATCH('[1]Score Sheet'!L$3, [1]Hormel!$B$1:$B$576, 0) -1 + IF('[1]Score Sheet'!L459&gt;1000, MATCH('[1]Score Sheet'!L459, [1]Hormel!$D$1:$D$24, 0), '[1]Score Sheet'!L459))*'[1]Score Sheet'!L$4)
-(INDEX([1]Hormel!$F$1:$F$576, MATCH('[1]Score Sheet'!L$3, [1]Hormel!$B$1:$B$576, 0) -1 + IF('[1]Score Sheet'!L459&gt;1000, MATCH('[1]Score Sheet'!L459, [1]Hormel!$D$1:$D$24, 0), '[1]Score Sheet'!L459))*'[1]Score Sheet'!L$5)
-(INDEX([1]Hormel!$G$1:$G$576, MATCH('[1]Score Sheet'!L$3, [1]Hormel!$B$1:$B$576, 0) -1 + IF('[1]Score Sheet'!L459&gt;1000, MATCH('[1]Score Sheet'!L459, [1]Hormel!$D$1:$D$24, 0), '[1]Score Sheet'!L459))*'[1]Score Sheet'!L$6))</f>
        <v>0</v>
      </c>
      <c r="O459" s="34">
        <f>IF('[1]Score Sheet'!N459="", 0, 50 -(INDEX([1]Hormel!$E$1:$E$576, MATCH('[1]Score Sheet'!N$3, [1]Hormel!$B$1:$B$576, 0) -1 + IF('[1]Score Sheet'!N459&gt;1000, MATCH('[1]Score Sheet'!N459, [1]Hormel!$D$1:$D$24, 0), '[1]Score Sheet'!N459))*'[1]Score Sheet'!N$4)
-(INDEX([1]Hormel!$F$1:$F$576, MATCH('[1]Score Sheet'!N$3, [1]Hormel!$B$1:$B$576, 0) -1 + IF('[1]Score Sheet'!N459&gt;1000, MATCH('[1]Score Sheet'!N459, [1]Hormel!$D$1:$D$24, 0), '[1]Score Sheet'!N459))*'[1]Score Sheet'!N$5)
-(INDEX([1]Hormel!$G$1:$G$576, MATCH('[1]Score Sheet'!N$3, [1]Hormel!$B$1:$B$576, 0) -1 + IF('[1]Score Sheet'!N459&gt;1000, MATCH('[1]Score Sheet'!N459, [1]Hormel!$D$1:$D$24, 0), '[1]Score Sheet'!N459))*'[1]Score Sheet'!N$6))</f>
        <v>0</v>
      </c>
      <c r="Q459" s="34">
        <f>IF('[1]Score Sheet'!P459="", 0, 50 -(INDEX([1]Hormel!$E$1:$E$576, MATCH('[1]Score Sheet'!P$3, [1]Hormel!$B$1:$B$576, 0) -1 + IF('[1]Score Sheet'!P459&gt;1000, MATCH('[1]Score Sheet'!P459, [1]Hormel!$D$1:$D$24, 0), '[1]Score Sheet'!P459))*'[1]Score Sheet'!P$4)
-(INDEX([1]Hormel!$F$1:$F$576, MATCH('[1]Score Sheet'!P$3, [1]Hormel!$B$1:$B$576, 0) -1 + IF('[1]Score Sheet'!P459&gt;1000, MATCH('[1]Score Sheet'!P459, [1]Hormel!$D$1:$D$24, 0), '[1]Score Sheet'!P459))*'[1]Score Sheet'!P$5)
-(INDEX([1]Hormel!$G$1:$G$576, MATCH('[1]Score Sheet'!P$3, [1]Hormel!$B$1:$B$576, 0) -1 + IF('[1]Score Sheet'!P459&gt;1000, MATCH('[1]Score Sheet'!P459, [1]Hormel!$D$1:$D$24, 0), '[1]Score Sheet'!P459))*'[1]Score Sheet'!P$6))</f>
        <v>0</v>
      </c>
      <c r="S459" s="34">
        <f>IF('[1]Score Sheet'!R459="", 0, 50 -(INDEX([1]Hormel!$E$1:$E$576, MATCH('[1]Score Sheet'!R$3, [1]Hormel!$B$1:$B$576, 0) -1 + IF('[1]Score Sheet'!R459&gt;1000, MATCH('[1]Score Sheet'!R459, [1]Hormel!$D$1:$D$24, 0), '[1]Score Sheet'!R459))*'[1]Score Sheet'!R$4)
-(INDEX([1]Hormel!$F$1:$F$576, MATCH('[1]Score Sheet'!R$3, [1]Hormel!$B$1:$B$576, 0) -1 + IF('[1]Score Sheet'!R459&gt;1000, MATCH('[1]Score Sheet'!R459, [1]Hormel!$D$1:$D$24, 0), '[1]Score Sheet'!R459))*'[1]Score Sheet'!R$5)
-(INDEX([1]Hormel!$G$1:$G$576, MATCH('[1]Score Sheet'!R$3, [1]Hormel!$B$1:$B$576, 0) -1 + IF('[1]Score Sheet'!R459&gt;1000, MATCH('[1]Score Sheet'!R459, [1]Hormel!$D$1:$D$24, 0), '[1]Score Sheet'!R459))*'[1]Score Sheet'!R$6))</f>
        <v>0</v>
      </c>
      <c r="T459" s="34"/>
      <c r="U459" s="34">
        <f>IF('[1]Score Sheet'!T459="", 0, 50 -(INDEX([1]Hormel!$E$1:$E$576, MATCH('[1]Score Sheet'!T$3, [1]Hormel!$B$1:$B$576, 0) -1 + IF('[1]Score Sheet'!T459&gt;1000, MATCH('[1]Score Sheet'!T459, [1]Hormel!$D$1:$D$24, 0), '[1]Score Sheet'!T459))*'[1]Score Sheet'!T$4)
-(INDEX([1]Hormel!$F$1:$F$576, MATCH('[1]Score Sheet'!T$3, [1]Hormel!$B$1:$B$576, 0) -1 + IF('[1]Score Sheet'!T459&gt;1000, MATCH('[1]Score Sheet'!T459, [1]Hormel!$D$1:$D$24, 0), '[1]Score Sheet'!T459))*'[1]Score Sheet'!T$5)
-(INDEX([1]Hormel!$G$1:$G$576, MATCH('[1]Score Sheet'!T$3, [1]Hormel!$B$1:$B$576, 0) -1 + IF('[1]Score Sheet'!T459&gt;1000, MATCH('[1]Score Sheet'!T459, [1]Hormel!$D$1:$D$24, 0), '[1]Score Sheet'!T459))*'[1]Score Sheet'!T$6))</f>
        <v>0</v>
      </c>
      <c r="Z459" s="35">
        <f t="shared" ref="Z459:Z462" si="292">SUM(E459,G459,I459,K459,M459,O459,Q459,S459,U459,V459,W459,X459,Y459)</f>
        <v>0</v>
      </c>
      <c r="AA459">
        <f>RANK(Z459, $Z$1:$Z$4662)</f>
        <v>49</v>
      </c>
      <c r="AB459" t="str">
        <f>IF(Z459&lt;&gt;0, COUNTIF($AA$1:$AA$4662,AA459)-1, "")</f>
        <v/>
      </c>
      <c r="AF459">
        <f t="shared" ref="AF459:AF462" si="293">SUM(U459,S459,Q459,O459,M459,K459,I459,G459,E459,)</f>
        <v>0</v>
      </c>
      <c r="AG459">
        <f>RANK(AF459,AF:AF)</f>
        <v>49</v>
      </c>
      <c r="AH459">
        <f t="shared" ref="AH459:AH462" si="294">SUM(Y459,X459+W459,V459)</f>
        <v>0</v>
      </c>
      <c r="AI459">
        <f>RANK(AH459,AH:AH)</f>
        <v>48</v>
      </c>
      <c r="AJ459">
        <f t="shared" ref="AJ459:AJ462" si="295">AH459+AF459</f>
        <v>0</v>
      </c>
      <c r="AK459">
        <f>RANK(AJ459,AJ:AJ)</f>
        <v>49</v>
      </c>
    </row>
    <row r="460" spans="1:37" x14ac:dyDescent="0.3">
      <c r="A460" s="32"/>
      <c r="B460" s="30"/>
      <c r="C460" s="30"/>
      <c r="E460" s="34">
        <f>IF('[1]Score Sheet'!D460="", 0, 50 -(INDEX([1]Hormel!$E$1:$E$576, MATCH('[1]Score Sheet'!D$3, [1]Hormel!$B$1:$B$576, 0) -1 + IF('[1]Score Sheet'!D460&gt;1000, MATCH('[1]Score Sheet'!D460, [1]Hormel!$D$1:$D$24, 0), '[1]Score Sheet'!D460))*'[1]Score Sheet'!D$4)
-(INDEX([1]Hormel!$F$1:$F$576, MATCH('[1]Score Sheet'!D$3, [1]Hormel!$B$1:$B$576, 0) -1 + IF('[1]Score Sheet'!D460&gt;1000, MATCH('[1]Score Sheet'!D460, [1]Hormel!$D$1:$D$24, 0), '[1]Score Sheet'!D460))*'[1]Score Sheet'!D$5)
-(INDEX([1]Hormel!$G$1:$G$576, MATCH('[1]Score Sheet'!D$3, [1]Hormel!$B$1:$B$576, 0) -1 + IF('[1]Score Sheet'!D460&gt;1000, MATCH('[1]Score Sheet'!D460, [1]Hormel!$D$1:$D$24, 0), '[1]Score Sheet'!D460))*'[1]Score Sheet'!D$6))</f>
        <v>0</v>
      </c>
      <c r="G460" s="34">
        <f>IF('[1]Score Sheet'!F460="", 0, 50 -(INDEX([1]Hormel!$E$1:$E$576, MATCH('[1]Score Sheet'!F$3, [1]Hormel!$B$1:$B$576, 0) -1 + IF('[1]Score Sheet'!F460&gt;1000, MATCH('[1]Score Sheet'!F460, [1]Hormel!$D$1:$D$24, 0), '[1]Score Sheet'!F460))*'[1]Score Sheet'!F$4)
-(INDEX([1]Hormel!$F$1:$F$576, MATCH('[1]Score Sheet'!F$3, [1]Hormel!$B$1:$B$576, 0) -1 + IF('[1]Score Sheet'!F460&gt;1000, MATCH('[1]Score Sheet'!F460, [1]Hormel!$D$1:$D$24, 0), '[1]Score Sheet'!F460))*'[1]Score Sheet'!F$5)
-(INDEX([1]Hormel!$G$1:$G$576, MATCH('[1]Score Sheet'!F$3, [1]Hormel!$B$1:$B$576, 0) -1 + IF('[1]Score Sheet'!F460&gt;1000, MATCH('[1]Score Sheet'!F460, [1]Hormel!$D$1:$D$24, 0), '[1]Score Sheet'!F460))*'[1]Score Sheet'!F$6))</f>
        <v>0</v>
      </c>
      <c r="I460" s="34">
        <f>IF('[1]Score Sheet'!H460="", 0, 50 -(INDEX([1]Hormel!$E$1:$E$576, MATCH('[1]Score Sheet'!H$3, [1]Hormel!$B$1:$B$576, 0) -1 + IF('[1]Score Sheet'!H460&gt;1000, MATCH('[1]Score Sheet'!H460, [1]Hormel!$D$1:$D$24, 0), '[1]Score Sheet'!H460))*'[1]Score Sheet'!H$4)
-(INDEX([1]Hormel!$F$1:$F$576, MATCH('[1]Score Sheet'!H$3, [1]Hormel!$B$1:$B$576, 0) -1 + IF('[1]Score Sheet'!H460&gt;1000, MATCH('[1]Score Sheet'!H460, [1]Hormel!$D$1:$D$24, 0), '[1]Score Sheet'!H460))*'[1]Score Sheet'!H$5)
-(INDEX([1]Hormel!$G$1:$G$576, MATCH('[1]Score Sheet'!H$3, [1]Hormel!$B$1:$B$576, 0) -1 + IF('[1]Score Sheet'!H460&gt;1000, MATCH('[1]Score Sheet'!H460, [1]Hormel!$D$1:$D$24, 0), '[1]Score Sheet'!H460))*'[1]Score Sheet'!H$6))</f>
        <v>0</v>
      </c>
      <c r="K460" s="34">
        <f>IF('[1]Score Sheet'!J460="", 0, 50 -(INDEX([1]Hormel!$E$1:$E$576, MATCH('[1]Score Sheet'!J$3, [1]Hormel!$B$1:$B$576, 0) -1 + IF('[1]Score Sheet'!J460&gt;1000, MATCH('[1]Score Sheet'!J460, [1]Hormel!$D$1:$D$24, 0), '[1]Score Sheet'!J460))*'[1]Score Sheet'!J$4)
-(INDEX([1]Hormel!$F$1:$F$576, MATCH('[1]Score Sheet'!J$3, [1]Hormel!$B$1:$B$576, 0) -1 + IF('[1]Score Sheet'!J460&gt;1000, MATCH('[1]Score Sheet'!J460, [1]Hormel!$D$1:$D$24, 0), '[1]Score Sheet'!J460))*'[1]Score Sheet'!J$5)
-(INDEX([1]Hormel!$G$1:$G$576, MATCH('[1]Score Sheet'!J$3, [1]Hormel!$B$1:$B$576, 0) -1 + IF('[1]Score Sheet'!J460&gt;1000, MATCH('[1]Score Sheet'!J460, [1]Hormel!$D$1:$D$24, 0), '[1]Score Sheet'!J460))*'[1]Score Sheet'!J$6))</f>
        <v>0</v>
      </c>
      <c r="M460" s="34">
        <f>IF('[1]Score Sheet'!L460="", 0, 50 -(INDEX([1]Hormel!$E$1:$E$576, MATCH('[1]Score Sheet'!L$3, [1]Hormel!$B$1:$B$576, 0) -1 + IF('[1]Score Sheet'!L460&gt;1000, MATCH('[1]Score Sheet'!L460, [1]Hormel!$D$1:$D$24, 0), '[1]Score Sheet'!L460))*'[1]Score Sheet'!L$4)
-(INDEX([1]Hormel!$F$1:$F$576, MATCH('[1]Score Sheet'!L$3, [1]Hormel!$B$1:$B$576, 0) -1 + IF('[1]Score Sheet'!L460&gt;1000, MATCH('[1]Score Sheet'!L460, [1]Hormel!$D$1:$D$24, 0), '[1]Score Sheet'!L460))*'[1]Score Sheet'!L$5)
-(INDEX([1]Hormel!$G$1:$G$576, MATCH('[1]Score Sheet'!L$3, [1]Hormel!$B$1:$B$576, 0) -1 + IF('[1]Score Sheet'!L460&gt;1000, MATCH('[1]Score Sheet'!L460, [1]Hormel!$D$1:$D$24, 0), '[1]Score Sheet'!L460))*'[1]Score Sheet'!L$6))</f>
        <v>0</v>
      </c>
      <c r="O460" s="34">
        <f>IF('[1]Score Sheet'!N460="", 0, 50 -(INDEX([1]Hormel!$E$1:$E$576, MATCH('[1]Score Sheet'!N$3, [1]Hormel!$B$1:$B$576, 0) -1 + IF('[1]Score Sheet'!N460&gt;1000, MATCH('[1]Score Sheet'!N460, [1]Hormel!$D$1:$D$24, 0), '[1]Score Sheet'!N460))*'[1]Score Sheet'!N$4)
-(INDEX([1]Hormel!$F$1:$F$576, MATCH('[1]Score Sheet'!N$3, [1]Hormel!$B$1:$B$576, 0) -1 + IF('[1]Score Sheet'!N460&gt;1000, MATCH('[1]Score Sheet'!N460, [1]Hormel!$D$1:$D$24, 0), '[1]Score Sheet'!N460))*'[1]Score Sheet'!N$5)
-(INDEX([1]Hormel!$G$1:$G$576, MATCH('[1]Score Sheet'!N$3, [1]Hormel!$B$1:$B$576, 0) -1 + IF('[1]Score Sheet'!N460&gt;1000, MATCH('[1]Score Sheet'!N460, [1]Hormel!$D$1:$D$24, 0), '[1]Score Sheet'!N460))*'[1]Score Sheet'!N$6))</f>
        <v>0</v>
      </c>
      <c r="Q460" s="34">
        <f>IF('[1]Score Sheet'!P460="", 0, 50 -(INDEX([1]Hormel!$E$1:$E$576, MATCH('[1]Score Sheet'!P$3, [1]Hormel!$B$1:$B$576, 0) -1 + IF('[1]Score Sheet'!P460&gt;1000, MATCH('[1]Score Sheet'!P460, [1]Hormel!$D$1:$D$24, 0), '[1]Score Sheet'!P460))*'[1]Score Sheet'!P$4)
-(INDEX([1]Hormel!$F$1:$F$576, MATCH('[1]Score Sheet'!P$3, [1]Hormel!$B$1:$B$576, 0) -1 + IF('[1]Score Sheet'!P460&gt;1000, MATCH('[1]Score Sheet'!P460, [1]Hormel!$D$1:$D$24, 0), '[1]Score Sheet'!P460))*'[1]Score Sheet'!P$5)
-(INDEX([1]Hormel!$G$1:$G$576, MATCH('[1]Score Sheet'!P$3, [1]Hormel!$B$1:$B$576, 0) -1 + IF('[1]Score Sheet'!P460&gt;1000, MATCH('[1]Score Sheet'!P460, [1]Hormel!$D$1:$D$24, 0), '[1]Score Sheet'!P460))*'[1]Score Sheet'!P$6))</f>
        <v>0</v>
      </c>
      <c r="S460" s="34">
        <f>IF('[1]Score Sheet'!R460="", 0, 50 -(INDEX([1]Hormel!$E$1:$E$576, MATCH('[1]Score Sheet'!R$3, [1]Hormel!$B$1:$B$576, 0) -1 + IF('[1]Score Sheet'!R460&gt;1000, MATCH('[1]Score Sheet'!R460, [1]Hormel!$D$1:$D$24, 0), '[1]Score Sheet'!R460))*'[1]Score Sheet'!R$4)
-(INDEX([1]Hormel!$F$1:$F$576, MATCH('[1]Score Sheet'!R$3, [1]Hormel!$B$1:$B$576, 0) -1 + IF('[1]Score Sheet'!R460&gt;1000, MATCH('[1]Score Sheet'!R460, [1]Hormel!$D$1:$D$24, 0), '[1]Score Sheet'!R460))*'[1]Score Sheet'!R$5)
-(INDEX([1]Hormel!$G$1:$G$576, MATCH('[1]Score Sheet'!R$3, [1]Hormel!$B$1:$B$576, 0) -1 + IF('[1]Score Sheet'!R460&gt;1000, MATCH('[1]Score Sheet'!R460, [1]Hormel!$D$1:$D$24, 0), '[1]Score Sheet'!R460))*'[1]Score Sheet'!R$6))</f>
        <v>0</v>
      </c>
      <c r="T460" s="34"/>
      <c r="U460" s="34">
        <f>IF('[1]Score Sheet'!T460="", 0, 50 -(INDEX([1]Hormel!$E$1:$E$576, MATCH('[1]Score Sheet'!T$3, [1]Hormel!$B$1:$B$576, 0) -1 + IF('[1]Score Sheet'!T460&gt;1000, MATCH('[1]Score Sheet'!T460, [1]Hormel!$D$1:$D$24, 0), '[1]Score Sheet'!T460))*'[1]Score Sheet'!T$4)
-(INDEX([1]Hormel!$F$1:$F$576, MATCH('[1]Score Sheet'!T$3, [1]Hormel!$B$1:$B$576, 0) -1 + IF('[1]Score Sheet'!T460&gt;1000, MATCH('[1]Score Sheet'!T460, [1]Hormel!$D$1:$D$24, 0), '[1]Score Sheet'!T460))*'[1]Score Sheet'!T$5)
-(INDEX([1]Hormel!$G$1:$G$576, MATCH('[1]Score Sheet'!T$3, [1]Hormel!$B$1:$B$576, 0) -1 + IF('[1]Score Sheet'!T460&gt;1000, MATCH('[1]Score Sheet'!T460, [1]Hormel!$D$1:$D$24, 0), '[1]Score Sheet'!T460))*'[1]Score Sheet'!T$6))</f>
        <v>0</v>
      </c>
      <c r="Z460" s="35">
        <f t="shared" si="292"/>
        <v>0</v>
      </c>
      <c r="AA460">
        <f>RANK(Z460, $Z$1:$Z$4662)</f>
        <v>49</v>
      </c>
      <c r="AB460" t="str">
        <f>IF(Z460&lt;&gt;0, COUNTIF($AA$1:$AA$4662,AA460)-1, "")</f>
        <v/>
      </c>
      <c r="AF460">
        <f t="shared" si="293"/>
        <v>0</v>
      </c>
      <c r="AG460">
        <f>RANK(AF460,AF:AF)</f>
        <v>49</v>
      </c>
      <c r="AH460">
        <f t="shared" si="294"/>
        <v>0</v>
      </c>
      <c r="AI460">
        <f>RANK(AH460,AH:AH)</f>
        <v>48</v>
      </c>
      <c r="AJ460">
        <f t="shared" si="295"/>
        <v>0</v>
      </c>
      <c r="AK460">
        <f>RANK(AJ460,AJ:AJ)</f>
        <v>49</v>
      </c>
    </row>
    <row r="461" spans="1:37" x14ac:dyDescent="0.3">
      <c r="A461" s="32"/>
      <c r="B461" s="30"/>
      <c r="C461" s="30"/>
      <c r="E461" s="34">
        <f>IF('[1]Score Sheet'!D461="", 0, 50 -(INDEX([1]Hormel!$E$1:$E$576, MATCH('[1]Score Sheet'!D$3, [1]Hormel!$B$1:$B$576, 0) -1 + IF('[1]Score Sheet'!D461&gt;1000, MATCH('[1]Score Sheet'!D461, [1]Hormel!$D$1:$D$24, 0), '[1]Score Sheet'!D461))*'[1]Score Sheet'!D$4)
-(INDEX([1]Hormel!$F$1:$F$576, MATCH('[1]Score Sheet'!D$3, [1]Hormel!$B$1:$B$576, 0) -1 + IF('[1]Score Sheet'!D461&gt;1000, MATCH('[1]Score Sheet'!D461, [1]Hormel!$D$1:$D$24, 0), '[1]Score Sheet'!D461))*'[1]Score Sheet'!D$5)
-(INDEX([1]Hormel!$G$1:$G$576, MATCH('[1]Score Sheet'!D$3, [1]Hormel!$B$1:$B$576, 0) -1 + IF('[1]Score Sheet'!D461&gt;1000, MATCH('[1]Score Sheet'!D461, [1]Hormel!$D$1:$D$24, 0), '[1]Score Sheet'!D461))*'[1]Score Sheet'!D$6))</f>
        <v>0</v>
      </c>
      <c r="G461" s="34">
        <f>IF('[1]Score Sheet'!F461="", 0, 50 -(INDEX([1]Hormel!$E$1:$E$576, MATCH('[1]Score Sheet'!F$3, [1]Hormel!$B$1:$B$576, 0) -1 + IF('[1]Score Sheet'!F461&gt;1000, MATCH('[1]Score Sheet'!F461, [1]Hormel!$D$1:$D$24, 0), '[1]Score Sheet'!F461))*'[1]Score Sheet'!F$4)
-(INDEX([1]Hormel!$F$1:$F$576, MATCH('[1]Score Sheet'!F$3, [1]Hormel!$B$1:$B$576, 0) -1 + IF('[1]Score Sheet'!F461&gt;1000, MATCH('[1]Score Sheet'!F461, [1]Hormel!$D$1:$D$24, 0), '[1]Score Sheet'!F461))*'[1]Score Sheet'!F$5)
-(INDEX([1]Hormel!$G$1:$G$576, MATCH('[1]Score Sheet'!F$3, [1]Hormel!$B$1:$B$576, 0) -1 + IF('[1]Score Sheet'!F461&gt;1000, MATCH('[1]Score Sheet'!F461, [1]Hormel!$D$1:$D$24, 0), '[1]Score Sheet'!F461))*'[1]Score Sheet'!F$6))</f>
        <v>0</v>
      </c>
      <c r="I461" s="34">
        <f>IF('[1]Score Sheet'!H461="", 0, 50 -(INDEX([1]Hormel!$E$1:$E$576, MATCH('[1]Score Sheet'!H$3, [1]Hormel!$B$1:$B$576, 0) -1 + IF('[1]Score Sheet'!H461&gt;1000, MATCH('[1]Score Sheet'!H461, [1]Hormel!$D$1:$D$24, 0), '[1]Score Sheet'!H461))*'[1]Score Sheet'!H$4)
-(INDEX([1]Hormel!$F$1:$F$576, MATCH('[1]Score Sheet'!H$3, [1]Hormel!$B$1:$B$576, 0) -1 + IF('[1]Score Sheet'!H461&gt;1000, MATCH('[1]Score Sheet'!H461, [1]Hormel!$D$1:$D$24, 0), '[1]Score Sheet'!H461))*'[1]Score Sheet'!H$5)
-(INDEX([1]Hormel!$G$1:$G$576, MATCH('[1]Score Sheet'!H$3, [1]Hormel!$B$1:$B$576, 0) -1 + IF('[1]Score Sheet'!H461&gt;1000, MATCH('[1]Score Sheet'!H461, [1]Hormel!$D$1:$D$24, 0), '[1]Score Sheet'!H461))*'[1]Score Sheet'!H$6))</f>
        <v>0</v>
      </c>
      <c r="K461" s="34">
        <f>IF('[1]Score Sheet'!J461="", 0, 50 -(INDEX([1]Hormel!$E$1:$E$576, MATCH('[1]Score Sheet'!J$3, [1]Hormel!$B$1:$B$576, 0) -1 + IF('[1]Score Sheet'!J461&gt;1000, MATCH('[1]Score Sheet'!J461, [1]Hormel!$D$1:$D$24, 0), '[1]Score Sheet'!J461))*'[1]Score Sheet'!J$4)
-(INDEX([1]Hormel!$F$1:$F$576, MATCH('[1]Score Sheet'!J$3, [1]Hormel!$B$1:$B$576, 0) -1 + IF('[1]Score Sheet'!J461&gt;1000, MATCH('[1]Score Sheet'!J461, [1]Hormel!$D$1:$D$24, 0), '[1]Score Sheet'!J461))*'[1]Score Sheet'!J$5)
-(INDEX([1]Hormel!$G$1:$G$576, MATCH('[1]Score Sheet'!J$3, [1]Hormel!$B$1:$B$576, 0) -1 + IF('[1]Score Sheet'!J461&gt;1000, MATCH('[1]Score Sheet'!J461, [1]Hormel!$D$1:$D$24, 0), '[1]Score Sheet'!J461))*'[1]Score Sheet'!J$6))</f>
        <v>0</v>
      </c>
      <c r="M461" s="34">
        <f>IF('[1]Score Sheet'!L461="", 0, 50 -(INDEX([1]Hormel!$E$1:$E$576, MATCH('[1]Score Sheet'!L$3, [1]Hormel!$B$1:$B$576, 0) -1 + IF('[1]Score Sheet'!L461&gt;1000, MATCH('[1]Score Sheet'!L461, [1]Hormel!$D$1:$D$24, 0), '[1]Score Sheet'!L461))*'[1]Score Sheet'!L$4)
-(INDEX([1]Hormel!$F$1:$F$576, MATCH('[1]Score Sheet'!L$3, [1]Hormel!$B$1:$B$576, 0) -1 + IF('[1]Score Sheet'!L461&gt;1000, MATCH('[1]Score Sheet'!L461, [1]Hormel!$D$1:$D$24, 0), '[1]Score Sheet'!L461))*'[1]Score Sheet'!L$5)
-(INDEX([1]Hormel!$G$1:$G$576, MATCH('[1]Score Sheet'!L$3, [1]Hormel!$B$1:$B$576, 0) -1 + IF('[1]Score Sheet'!L461&gt;1000, MATCH('[1]Score Sheet'!L461, [1]Hormel!$D$1:$D$24, 0), '[1]Score Sheet'!L461))*'[1]Score Sheet'!L$6))</f>
        <v>0</v>
      </c>
      <c r="O461" s="34">
        <f>IF('[1]Score Sheet'!N461="", 0, 50 -(INDEX([1]Hormel!$E$1:$E$576, MATCH('[1]Score Sheet'!N$3, [1]Hormel!$B$1:$B$576, 0) -1 + IF('[1]Score Sheet'!N461&gt;1000, MATCH('[1]Score Sheet'!N461, [1]Hormel!$D$1:$D$24, 0), '[1]Score Sheet'!N461))*'[1]Score Sheet'!N$4)
-(INDEX([1]Hormel!$F$1:$F$576, MATCH('[1]Score Sheet'!N$3, [1]Hormel!$B$1:$B$576, 0) -1 + IF('[1]Score Sheet'!N461&gt;1000, MATCH('[1]Score Sheet'!N461, [1]Hormel!$D$1:$D$24, 0), '[1]Score Sheet'!N461))*'[1]Score Sheet'!N$5)
-(INDEX([1]Hormel!$G$1:$G$576, MATCH('[1]Score Sheet'!N$3, [1]Hormel!$B$1:$B$576, 0) -1 + IF('[1]Score Sheet'!N461&gt;1000, MATCH('[1]Score Sheet'!N461, [1]Hormel!$D$1:$D$24, 0), '[1]Score Sheet'!N461))*'[1]Score Sheet'!N$6))</f>
        <v>0</v>
      </c>
      <c r="Q461" s="34">
        <f>IF('[1]Score Sheet'!P461="", 0, 50 -(INDEX([1]Hormel!$E$1:$E$576, MATCH('[1]Score Sheet'!P$3, [1]Hormel!$B$1:$B$576, 0) -1 + IF('[1]Score Sheet'!P461&gt;1000, MATCH('[1]Score Sheet'!P461, [1]Hormel!$D$1:$D$24, 0), '[1]Score Sheet'!P461))*'[1]Score Sheet'!P$4)
-(INDEX([1]Hormel!$F$1:$F$576, MATCH('[1]Score Sheet'!P$3, [1]Hormel!$B$1:$B$576, 0) -1 + IF('[1]Score Sheet'!P461&gt;1000, MATCH('[1]Score Sheet'!P461, [1]Hormel!$D$1:$D$24, 0), '[1]Score Sheet'!P461))*'[1]Score Sheet'!P$5)
-(INDEX([1]Hormel!$G$1:$G$576, MATCH('[1]Score Sheet'!P$3, [1]Hormel!$B$1:$B$576, 0) -1 + IF('[1]Score Sheet'!P461&gt;1000, MATCH('[1]Score Sheet'!P461, [1]Hormel!$D$1:$D$24, 0), '[1]Score Sheet'!P461))*'[1]Score Sheet'!P$6))</f>
        <v>0</v>
      </c>
      <c r="S461" s="34">
        <f>IF('[1]Score Sheet'!R461="", 0, 50 -(INDEX([1]Hormel!$E$1:$E$576, MATCH('[1]Score Sheet'!R$3, [1]Hormel!$B$1:$B$576, 0) -1 + IF('[1]Score Sheet'!R461&gt;1000, MATCH('[1]Score Sheet'!R461, [1]Hormel!$D$1:$D$24, 0), '[1]Score Sheet'!R461))*'[1]Score Sheet'!R$4)
-(INDEX([1]Hormel!$F$1:$F$576, MATCH('[1]Score Sheet'!R$3, [1]Hormel!$B$1:$B$576, 0) -1 + IF('[1]Score Sheet'!R461&gt;1000, MATCH('[1]Score Sheet'!R461, [1]Hormel!$D$1:$D$24, 0), '[1]Score Sheet'!R461))*'[1]Score Sheet'!R$5)
-(INDEX([1]Hormel!$G$1:$G$576, MATCH('[1]Score Sheet'!R$3, [1]Hormel!$B$1:$B$576, 0) -1 + IF('[1]Score Sheet'!R461&gt;1000, MATCH('[1]Score Sheet'!R461, [1]Hormel!$D$1:$D$24, 0), '[1]Score Sheet'!R461))*'[1]Score Sheet'!R$6))</f>
        <v>0</v>
      </c>
      <c r="T461" s="34"/>
      <c r="U461" s="34">
        <f>IF('[1]Score Sheet'!T461="", 0, 50 -(INDEX([1]Hormel!$E$1:$E$576, MATCH('[1]Score Sheet'!T$3, [1]Hormel!$B$1:$B$576, 0) -1 + IF('[1]Score Sheet'!T461&gt;1000, MATCH('[1]Score Sheet'!T461, [1]Hormel!$D$1:$D$24, 0), '[1]Score Sheet'!T461))*'[1]Score Sheet'!T$4)
-(INDEX([1]Hormel!$F$1:$F$576, MATCH('[1]Score Sheet'!T$3, [1]Hormel!$B$1:$B$576, 0) -1 + IF('[1]Score Sheet'!T461&gt;1000, MATCH('[1]Score Sheet'!T461, [1]Hormel!$D$1:$D$24, 0), '[1]Score Sheet'!T461))*'[1]Score Sheet'!T$5)
-(INDEX([1]Hormel!$G$1:$G$576, MATCH('[1]Score Sheet'!T$3, [1]Hormel!$B$1:$B$576, 0) -1 + IF('[1]Score Sheet'!T461&gt;1000, MATCH('[1]Score Sheet'!T461, [1]Hormel!$D$1:$D$24, 0), '[1]Score Sheet'!T461))*'[1]Score Sheet'!T$6))</f>
        <v>0</v>
      </c>
      <c r="Z461" s="35">
        <f t="shared" si="292"/>
        <v>0</v>
      </c>
      <c r="AA461">
        <f>RANK(Z461, $Z$1:$Z$4662)</f>
        <v>49</v>
      </c>
      <c r="AB461" t="str">
        <f>IF(Z461&lt;&gt;0, COUNTIF($AA$1:$AA$4662,AA461)-1, "")</f>
        <v/>
      </c>
      <c r="AF461">
        <f t="shared" si="293"/>
        <v>0</v>
      </c>
      <c r="AG461">
        <f>RANK(AF461,AF:AF)</f>
        <v>49</v>
      </c>
      <c r="AH461">
        <f t="shared" si="294"/>
        <v>0</v>
      </c>
      <c r="AI461">
        <f>RANK(AH461,AH:AH)</f>
        <v>48</v>
      </c>
      <c r="AJ461">
        <f t="shared" si="295"/>
        <v>0</v>
      </c>
      <c r="AK461">
        <f>RANK(AJ461,AJ:AJ)</f>
        <v>49</v>
      </c>
    </row>
    <row r="462" spans="1:37" x14ac:dyDescent="0.3">
      <c r="A462" s="36"/>
      <c r="B462" s="30"/>
      <c r="C462" s="30"/>
      <c r="E462" s="34">
        <f>IF('[1]Score Sheet'!D462="", 0, 50 -(INDEX([1]Hormel!$E$1:$E$576, MATCH('[1]Score Sheet'!D$3, [1]Hormel!$B$1:$B$576, 0) -1 + IF('[1]Score Sheet'!D462&gt;1000, MATCH('[1]Score Sheet'!D462, [1]Hormel!$D$1:$D$24, 0), '[1]Score Sheet'!D462))*'[1]Score Sheet'!D$4)
-(INDEX([1]Hormel!$F$1:$F$576, MATCH('[1]Score Sheet'!D$3, [1]Hormel!$B$1:$B$576, 0) -1 + IF('[1]Score Sheet'!D462&gt;1000, MATCH('[1]Score Sheet'!D462, [1]Hormel!$D$1:$D$24, 0), '[1]Score Sheet'!D462))*'[1]Score Sheet'!D$5)
-(INDEX([1]Hormel!$G$1:$G$576, MATCH('[1]Score Sheet'!D$3, [1]Hormel!$B$1:$B$576, 0) -1 + IF('[1]Score Sheet'!D462&gt;1000, MATCH('[1]Score Sheet'!D462, [1]Hormel!$D$1:$D$24, 0), '[1]Score Sheet'!D462))*'[1]Score Sheet'!D$6))</f>
        <v>0</v>
      </c>
      <c r="G462" s="34">
        <f>IF('[1]Score Sheet'!F462="", 0, 50 -(INDEX([1]Hormel!$E$1:$E$576, MATCH('[1]Score Sheet'!F$3, [1]Hormel!$B$1:$B$576, 0) -1 + IF('[1]Score Sheet'!F462&gt;1000, MATCH('[1]Score Sheet'!F462, [1]Hormel!$D$1:$D$24, 0), '[1]Score Sheet'!F462))*'[1]Score Sheet'!F$4)
-(INDEX([1]Hormel!$F$1:$F$576, MATCH('[1]Score Sheet'!F$3, [1]Hormel!$B$1:$B$576, 0) -1 + IF('[1]Score Sheet'!F462&gt;1000, MATCH('[1]Score Sheet'!F462, [1]Hormel!$D$1:$D$24, 0), '[1]Score Sheet'!F462))*'[1]Score Sheet'!F$5)
-(INDEX([1]Hormel!$G$1:$G$576, MATCH('[1]Score Sheet'!F$3, [1]Hormel!$B$1:$B$576, 0) -1 + IF('[1]Score Sheet'!F462&gt;1000, MATCH('[1]Score Sheet'!F462, [1]Hormel!$D$1:$D$24, 0), '[1]Score Sheet'!F462))*'[1]Score Sheet'!F$6))</f>
        <v>0</v>
      </c>
      <c r="I462" s="34">
        <f>IF('[1]Score Sheet'!H462="", 0, 50 -(INDEX([1]Hormel!$E$1:$E$576, MATCH('[1]Score Sheet'!H$3, [1]Hormel!$B$1:$B$576, 0) -1 + IF('[1]Score Sheet'!H462&gt;1000, MATCH('[1]Score Sheet'!H462, [1]Hormel!$D$1:$D$24, 0), '[1]Score Sheet'!H462))*'[1]Score Sheet'!H$4)
-(INDEX([1]Hormel!$F$1:$F$576, MATCH('[1]Score Sheet'!H$3, [1]Hormel!$B$1:$B$576, 0) -1 + IF('[1]Score Sheet'!H462&gt;1000, MATCH('[1]Score Sheet'!H462, [1]Hormel!$D$1:$D$24, 0), '[1]Score Sheet'!H462))*'[1]Score Sheet'!H$5)
-(INDEX([1]Hormel!$G$1:$G$576, MATCH('[1]Score Sheet'!H$3, [1]Hormel!$B$1:$B$576, 0) -1 + IF('[1]Score Sheet'!H462&gt;1000, MATCH('[1]Score Sheet'!H462, [1]Hormel!$D$1:$D$24, 0), '[1]Score Sheet'!H462))*'[1]Score Sheet'!H$6))</f>
        <v>0</v>
      </c>
      <c r="K462" s="34">
        <f>IF('[1]Score Sheet'!J462="", 0, 50 -(INDEX([1]Hormel!$E$1:$E$576, MATCH('[1]Score Sheet'!J$3, [1]Hormel!$B$1:$B$576, 0) -1 + IF('[1]Score Sheet'!J462&gt;1000, MATCH('[1]Score Sheet'!J462, [1]Hormel!$D$1:$D$24, 0), '[1]Score Sheet'!J462))*'[1]Score Sheet'!J$4)
-(INDEX([1]Hormel!$F$1:$F$576, MATCH('[1]Score Sheet'!J$3, [1]Hormel!$B$1:$B$576, 0) -1 + IF('[1]Score Sheet'!J462&gt;1000, MATCH('[1]Score Sheet'!J462, [1]Hormel!$D$1:$D$24, 0), '[1]Score Sheet'!J462))*'[1]Score Sheet'!J$5)
-(INDEX([1]Hormel!$G$1:$G$576, MATCH('[1]Score Sheet'!J$3, [1]Hormel!$B$1:$B$576, 0) -1 + IF('[1]Score Sheet'!J462&gt;1000, MATCH('[1]Score Sheet'!J462, [1]Hormel!$D$1:$D$24, 0), '[1]Score Sheet'!J462))*'[1]Score Sheet'!J$6))</f>
        <v>0</v>
      </c>
      <c r="M462" s="34">
        <f>IF('[1]Score Sheet'!L462="", 0, 50 -(INDEX([1]Hormel!$E$1:$E$576, MATCH('[1]Score Sheet'!L$3, [1]Hormel!$B$1:$B$576, 0) -1 + IF('[1]Score Sheet'!L462&gt;1000, MATCH('[1]Score Sheet'!L462, [1]Hormel!$D$1:$D$24, 0), '[1]Score Sheet'!L462))*'[1]Score Sheet'!L$4)
-(INDEX([1]Hormel!$F$1:$F$576, MATCH('[1]Score Sheet'!L$3, [1]Hormel!$B$1:$B$576, 0) -1 + IF('[1]Score Sheet'!L462&gt;1000, MATCH('[1]Score Sheet'!L462, [1]Hormel!$D$1:$D$24, 0), '[1]Score Sheet'!L462))*'[1]Score Sheet'!L$5)
-(INDEX([1]Hormel!$G$1:$G$576, MATCH('[1]Score Sheet'!L$3, [1]Hormel!$B$1:$B$576, 0) -1 + IF('[1]Score Sheet'!L462&gt;1000, MATCH('[1]Score Sheet'!L462, [1]Hormel!$D$1:$D$24, 0), '[1]Score Sheet'!L462))*'[1]Score Sheet'!L$6))</f>
        <v>0</v>
      </c>
      <c r="O462" s="34">
        <f>IF('[1]Score Sheet'!N462="", 0, 50 -(INDEX([1]Hormel!$E$1:$E$576, MATCH('[1]Score Sheet'!N$3, [1]Hormel!$B$1:$B$576, 0) -1 + IF('[1]Score Sheet'!N462&gt;1000, MATCH('[1]Score Sheet'!N462, [1]Hormel!$D$1:$D$24, 0), '[1]Score Sheet'!N462))*'[1]Score Sheet'!N$4)
-(INDEX([1]Hormel!$F$1:$F$576, MATCH('[1]Score Sheet'!N$3, [1]Hormel!$B$1:$B$576, 0) -1 + IF('[1]Score Sheet'!N462&gt;1000, MATCH('[1]Score Sheet'!N462, [1]Hormel!$D$1:$D$24, 0), '[1]Score Sheet'!N462))*'[1]Score Sheet'!N$5)
-(INDEX([1]Hormel!$G$1:$G$576, MATCH('[1]Score Sheet'!N$3, [1]Hormel!$B$1:$B$576, 0) -1 + IF('[1]Score Sheet'!N462&gt;1000, MATCH('[1]Score Sheet'!N462, [1]Hormel!$D$1:$D$24, 0), '[1]Score Sheet'!N462))*'[1]Score Sheet'!N$6))</f>
        <v>0</v>
      </c>
      <c r="Q462" s="34">
        <f>IF('[1]Score Sheet'!P462="", 0, 50 -(INDEX([1]Hormel!$E$1:$E$576, MATCH('[1]Score Sheet'!P$3, [1]Hormel!$B$1:$B$576, 0) -1 + IF('[1]Score Sheet'!P462&gt;1000, MATCH('[1]Score Sheet'!P462, [1]Hormel!$D$1:$D$24, 0), '[1]Score Sheet'!P462))*'[1]Score Sheet'!P$4)
-(INDEX([1]Hormel!$F$1:$F$576, MATCH('[1]Score Sheet'!P$3, [1]Hormel!$B$1:$B$576, 0) -1 + IF('[1]Score Sheet'!P462&gt;1000, MATCH('[1]Score Sheet'!P462, [1]Hormel!$D$1:$D$24, 0), '[1]Score Sheet'!P462))*'[1]Score Sheet'!P$5)
-(INDEX([1]Hormel!$G$1:$G$576, MATCH('[1]Score Sheet'!P$3, [1]Hormel!$B$1:$B$576, 0) -1 + IF('[1]Score Sheet'!P462&gt;1000, MATCH('[1]Score Sheet'!P462, [1]Hormel!$D$1:$D$24, 0), '[1]Score Sheet'!P462))*'[1]Score Sheet'!P$6))</f>
        <v>0</v>
      </c>
      <c r="S462" s="34">
        <f>IF('[1]Score Sheet'!R462="", 0, 50 -(INDEX([1]Hormel!$E$1:$E$576, MATCH('[1]Score Sheet'!R$3, [1]Hormel!$B$1:$B$576, 0) -1 + IF('[1]Score Sheet'!R462&gt;1000, MATCH('[1]Score Sheet'!R462, [1]Hormel!$D$1:$D$24, 0), '[1]Score Sheet'!R462))*'[1]Score Sheet'!R$4)
-(INDEX([1]Hormel!$F$1:$F$576, MATCH('[1]Score Sheet'!R$3, [1]Hormel!$B$1:$B$576, 0) -1 + IF('[1]Score Sheet'!R462&gt;1000, MATCH('[1]Score Sheet'!R462, [1]Hormel!$D$1:$D$24, 0), '[1]Score Sheet'!R462))*'[1]Score Sheet'!R$5)
-(INDEX([1]Hormel!$G$1:$G$576, MATCH('[1]Score Sheet'!R$3, [1]Hormel!$B$1:$B$576, 0) -1 + IF('[1]Score Sheet'!R462&gt;1000, MATCH('[1]Score Sheet'!R462, [1]Hormel!$D$1:$D$24, 0), '[1]Score Sheet'!R462))*'[1]Score Sheet'!R$6))</f>
        <v>0</v>
      </c>
      <c r="T462" s="29"/>
      <c r="U462" s="34">
        <f>IF('[1]Score Sheet'!T462="", 0, 50 -(INDEX([1]Hormel!$E$1:$E$576, MATCH('[1]Score Sheet'!T$3, [1]Hormel!$B$1:$B$576, 0) -1 + IF('[1]Score Sheet'!T462&gt;1000, MATCH('[1]Score Sheet'!T462, [1]Hormel!$D$1:$D$24, 0), '[1]Score Sheet'!T462))*'[1]Score Sheet'!T$4)
-(INDEX([1]Hormel!$F$1:$F$576, MATCH('[1]Score Sheet'!T$3, [1]Hormel!$B$1:$B$576, 0) -1 + IF('[1]Score Sheet'!T462&gt;1000, MATCH('[1]Score Sheet'!T462, [1]Hormel!$D$1:$D$24, 0), '[1]Score Sheet'!T462))*'[1]Score Sheet'!T$5)
-(INDEX([1]Hormel!$G$1:$G$576, MATCH('[1]Score Sheet'!T$3, [1]Hormel!$B$1:$B$576, 0) -1 + IF('[1]Score Sheet'!T462&gt;1000, MATCH('[1]Score Sheet'!T462, [1]Hormel!$D$1:$D$24, 0), '[1]Score Sheet'!T462))*'[1]Score Sheet'!T$6))</f>
        <v>0</v>
      </c>
      <c r="Z462" s="35">
        <f t="shared" si="292"/>
        <v>0</v>
      </c>
      <c r="AA462">
        <f>RANK(Z462, $Z$1:$Z$4662)</f>
        <v>49</v>
      </c>
      <c r="AB462" t="str">
        <f>IF(Z462&lt;&gt;0, COUNTIF($AA$1:$AA$4662,AA462)-1, "")</f>
        <v/>
      </c>
      <c r="AF462">
        <f t="shared" si="293"/>
        <v>0</v>
      </c>
      <c r="AG462">
        <f>RANK(AF462,AF:AF)</f>
        <v>49</v>
      </c>
      <c r="AH462">
        <f t="shared" si="294"/>
        <v>0</v>
      </c>
      <c r="AI462">
        <f>RANK(AH462,AH:AH)</f>
        <v>48</v>
      </c>
      <c r="AJ462">
        <f t="shared" si="295"/>
        <v>0</v>
      </c>
      <c r="AK462">
        <f>RANK(AJ462,AJ:AJ)</f>
        <v>49</v>
      </c>
    </row>
    <row r="463" spans="1:37" x14ac:dyDescent="0.3">
      <c r="A463" s="32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3"/>
      <c r="U463" s="43"/>
      <c r="V463" s="44"/>
      <c r="W463" s="44"/>
      <c r="X463" s="44"/>
      <c r="Y463" s="44"/>
      <c r="Z463" s="44"/>
      <c r="AA463" s="44"/>
      <c r="AB463" s="43"/>
      <c r="AC463" s="43"/>
      <c r="AD463" s="30"/>
      <c r="AE463" s="30"/>
      <c r="AF463" s="2"/>
      <c r="AG463" s="2"/>
      <c r="AH463" s="2"/>
      <c r="AI463" s="2"/>
      <c r="AJ463" s="2"/>
      <c r="AK463" s="2"/>
    </row>
    <row r="464" spans="1:37" x14ac:dyDescent="0.3">
      <c r="A464" s="24" t="s">
        <v>30</v>
      </c>
      <c r="B464" s="25"/>
      <c r="C464" s="25"/>
      <c r="D464" s="25" t="s">
        <v>32</v>
      </c>
      <c r="E464" s="25"/>
      <c r="F464" s="25" t="s">
        <v>33</v>
      </c>
      <c r="G464" s="25"/>
      <c r="H464" s="25" t="s">
        <v>34</v>
      </c>
      <c r="I464" s="25"/>
      <c r="J464" s="25" t="s">
        <v>35</v>
      </c>
      <c r="K464" s="25"/>
      <c r="L464" s="25" t="s">
        <v>36</v>
      </c>
      <c r="M464" s="25"/>
      <c r="N464" s="25" t="s">
        <v>37</v>
      </c>
      <c r="O464" s="25"/>
      <c r="P464" s="25" t="s">
        <v>38</v>
      </c>
      <c r="Q464" s="25"/>
      <c r="R464" s="25" t="s">
        <v>39</v>
      </c>
      <c r="S464" s="26"/>
      <c r="T464" s="26" t="s">
        <v>8</v>
      </c>
      <c r="U464" s="26"/>
      <c r="V464" s="25" t="s">
        <v>50</v>
      </c>
      <c r="W464" s="25" t="s">
        <v>79</v>
      </c>
      <c r="X464" s="25" t="s">
        <v>80</v>
      </c>
      <c r="Y464" s="25"/>
      <c r="Z464" s="27" t="s">
        <v>24</v>
      </c>
      <c r="AA464" s="28" t="s">
        <v>25</v>
      </c>
      <c r="AB464" s="29">
        <f t="shared" ref="AB464" si="296">SUM(Z465:Z468)-MIN(Z465:Z468)</f>
        <v>0</v>
      </c>
      <c r="AC464" s="29">
        <f>RANK(AB464, $AB$1:$AB$4662)</f>
        <v>27</v>
      </c>
      <c r="AD464" s="30" t="str">
        <f>IF(AB464&lt;&gt;0, COUNTIF($AC$1:$AC$4662,AC464)-1, "")</f>
        <v/>
      </c>
      <c r="AE464" s="30"/>
      <c r="AF464" s="31" t="s">
        <v>43</v>
      </c>
      <c r="AG464" s="31" t="s">
        <v>44</v>
      </c>
      <c r="AH464" s="31" t="s">
        <v>43</v>
      </c>
      <c r="AI464" s="31" t="s">
        <v>44</v>
      </c>
      <c r="AJ464" s="31" t="s">
        <v>43</v>
      </c>
      <c r="AK464" s="31" t="s">
        <v>44</v>
      </c>
    </row>
    <row r="465" spans="1:37" x14ac:dyDescent="0.3">
      <c r="A465" s="32"/>
      <c r="B465" s="30"/>
      <c r="C465" s="30"/>
      <c r="E465" s="34">
        <f>IF('[1]Score Sheet'!D465="", 0, 50 -(INDEX([1]Hormel!$E$1:$E$576, MATCH('[1]Score Sheet'!D$3, [1]Hormel!$B$1:$B$576, 0) -1 + IF('[1]Score Sheet'!D465&gt;1000, MATCH('[1]Score Sheet'!D465, [1]Hormel!$D$1:$D$24, 0), '[1]Score Sheet'!D465))*'[1]Score Sheet'!D$4)
-(INDEX([1]Hormel!$F$1:$F$576, MATCH('[1]Score Sheet'!D$3, [1]Hormel!$B$1:$B$576, 0) -1 + IF('[1]Score Sheet'!D465&gt;1000, MATCH('[1]Score Sheet'!D465, [1]Hormel!$D$1:$D$24, 0), '[1]Score Sheet'!D465))*'[1]Score Sheet'!D$5)
-(INDEX([1]Hormel!$G$1:$G$576, MATCH('[1]Score Sheet'!D$3, [1]Hormel!$B$1:$B$576, 0) -1 + IF('[1]Score Sheet'!D465&gt;1000, MATCH('[1]Score Sheet'!D465, [1]Hormel!$D$1:$D$24, 0), '[1]Score Sheet'!D465))*'[1]Score Sheet'!D$6))</f>
        <v>0</v>
      </c>
      <c r="G465" s="34">
        <f>IF('[1]Score Sheet'!F465="", 0, 50 -(INDEX([1]Hormel!$E$1:$E$576, MATCH('[1]Score Sheet'!F$3, [1]Hormel!$B$1:$B$576, 0) -1 + IF('[1]Score Sheet'!F465&gt;1000, MATCH('[1]Score Sheet'!F465, [1]Hormel!$D$1:$D$24, 0), '[1]Score Sheet'!F465))*'[1]Score Sheet'!F$4)
-(INDEX([1]Hormel!$F$1:$F$576, MATCH('[1]Score Sheet'!F$3, [1]Hormel!$B$1:$B$576, 0) -1 + IF('[1]Score Sheet'!F465&gt;1000, MATCH('[1]Score Sheet'!F465, [1]Hormel!$D$1:$D$24, 0), '[1]Score Sheet'!F465))*'[1]Score Sheet'!F$5)
-(INDEX([1]Hormel!$G$1:$G$576, MATCH('[1]Score Sheet'!F$3, [1]Hormel!$B$1:$B$576, 0) -1 + IF('[1]Score Sheet'!F465&gt;1000, MATCH('[1]Score Sheet'!F465, [1]Hormel!$D$1:$D$24, 0), '[1]Score Sheet'!F465))*'[1]Score Sheet'!F$6))</f>
        <v>0</v>
      </c>
      <c r="I465" s="34">
        <f>IF('[1]Score Sheet'!H465="", 0, 50 -(INDEX([1]Hormel!$E$1:$E$576, MATCH('[1]Score Sheet'!H$3, [1]Hormel!$B$1:$B$576, 0) -1 + IF('[1]Score Sheet'!H465&gt;1000, MATCH('[1]Score Sheet'!H465, [1]Hormel!$D$1:$D$24, 0), '[1]Score Sheet'!H465))*'[1]Score Sheet'!H$4)
-(INDEX([1]Hormel!$F$1:$F$576, MATCH('[1]Score Sheet'!H$3, [1]Hormel!$B$1:$B$576, 0) -1 + IF('[1]Score Sheet'!H465&gt;1000, MATCH('[1]Score Sheet'!H465, [1]Hormel!$D$1:$D$24, 0), '[1]Score Sheet'!H465))*'[1]Score Sheet'!H$5)
-(INDEX([1]Hormel!$G$1:$G$576, MATCH('[1]Score Sheet'!H$3, [1]Hormel!$B$1:$B$576, 0) -1 + IF('[1]Score Sheet'!H465&gt;1000, MATCH('[1]Score Sheet'!H465, [1]Hormel!$D$1:$D$24, 0), '[1]Score Sheet'!H465))*'[1]Score Sheet'!H$6))</f>
        <v>0</v>
      </c>
      <c r="K465" s="34">
        <f>IF('[1]Score Sheet'!J465="", 0, 50 -(INDEX([1]Hormel!$E$1:$E$576, MATCH('[1]Score Sheet'!J$3, [1]Hormel!$B$1:$B$576, 0) -1 + IF('[1]Score Sheet'!J465&gt;1000, MATCH('[1]Score Sheet'!J465, [1]Hormel!$D$1:$D$24, 0), '[1]Score Sheet'!J465))*'[1]Score Sheet'!J$4)
-(INDEX([1]Hormel!$F$1:$F$576, MATCH('[1]Score Sheet'!J$3, [1]Hormel!$B$1:$B$576, 0) -1 + IF('[1]Score Sheet'!J465&gt;1000, MATCH('[1]Score Sheet'!J465, [1]Hormel!$D$1:$D$24, 0), '[1]Score Sheet'!J465))*'[1]Score Sheet'!J$5)
-(INDEX([1]Hormel!$G$1:$G$576, MATCH('[1]Score Sheet'!J$3, [1]Hormel!$B$1:$B$576, 0) -1 + IF('[1]Score Sheet'!J465&gt;1000, MATCH('[1]Score Sheet'!J465, [1]Hormel!$D$1:$D$24, 0), '[1]Score Sheet'!J465))*'[1]Score Sheet'!J$6))</f>
        <v>0</v>
      </c>
      <c r="M465" s="34">
        <f>IF('[1]Score Sheet'!L465="", 0, 50 -(INDEX([1]Hormel!$E$1:$E$576, MATCH('[1]Score Sheet'!L$3, [1]Hormel!$B$1:$B$576, 0) -1 + IF('[1]Score Sheet'!L465&gt;1000, MATCH('[1]Score Sheet'!L465, [1]Hormel!$D$1:$D$24, 0), '[1]Score Sheet'!L465))*'[1]Score Sheet'!L$4)
-(INDEX([1]Hormel!$F$1:$F$576, MATCH('[1]Score Sheet'!L$3, [1]Hormel!$B$1:$B$576, 0) -1 + IF('[1]Score Sheet'!L465&gt;1000, MATCH('[1]Score Sheet'!L465, [1]Hormel!$D$1:$D$24, 0), '[1]Score Sheet'!L465))*'[1]Score Sheet'!L$5)
-(INDEX([1]Hormel!$G$1:$G$576, MATCH('[1]Score Sheet'!L$3, [1]Hormel!$B$1:$B$576, 0) -1 + IF('[1]Score Sheet'!L465&gt;1000, MATCH('[1]Score Sheet'!L465, [1]Hormel!$D$1:$D$24, 0), '[1]Score Sheet'!L465))*'[1]Score Sheet'!L$6))</f>
        <v>0</v>
      </c>
      <c r="O465" s="34">
        <f>IF('[1]Score Sheet'!N465="", 0, 50 -(INDEX([1]Hormel!$E$1:$E$576, MATCH('[1]Score Sheet'!N$3, [1]Hormel!$B$1:$B$576, 0) -1 + IF('[1]Score Sheet'!N465&gt;1000, MATCH('[1]Score Sheet'!N465, [1]Hormel!$D$1:$D$24, 0), '[1]Score Sheet'!N465))*'[1]Score Sheet'!N$4)
-(INDEX([1]Hormel!$F$1:$F$576, MATCH('[1]Score Sheet'!N$3, [1]Hormel!$B$1:$B$576, 0) -1 + IF('[1]Score Sheet'!N465&gt;1000, MATCH('[1]Score Sheet'!N465, [1]Hormel!$D$1:$D$24, 0), '[1]Score Sheet'!N465))*'[1]Score Sheet'!N$5)
-(INDEX([1]Hormel!$G$1:$G$576, MATCH('[1]Score Sheet'!N$3, [1]Hormel!$B$1:$B$576, 0) -1 + IF('[1]Score Sheet'!N465&gt;1000, MATCH('[1]Score Sheet'!N465, [1]Hormel!$D$1:$D$24, 0), '[1]Score Sheet'!N465))*'[1]Score Sheet'!N$6))</f>
        <v>0</v>
      </c>
      <c r="Q465" s="34">
        <f>IF('[1]Score Sheet'!P465="", 0, 50 -(INDEX([1]Hormel!$E$1:$E$576, MATCH('[1]Score Sheet'!P$3, [1]Hormel!$B$1:$B$576, 0) -1 + IF('[1]Score Sheet'!P465&gt;1000, MATCH('[1]Score Sheet'!P465, [1]Hormel!$D$1:$D$24, 0), '[1]Score Sheet'!P465))*'[1]Score Sheet'!P$4)
-(INDEX([1]Hormel!$F$1:$F$576, MATCH('[1]Score Sheet'!P$3, [1]Hormel!$B$1:$B$576, 0) -1 + IF('[1]Score Sheet'!P465&gt;1000, MATCH('[1]Score Sheet'!P465, [1]Hormel!$D$1:$D$24, 0), '[1]Score Sheet'!P465))*'[1]Score Sheet'!P$5)
-(INDEX([1]Hormel!$G$1:$G$576, MATCH('[1]Score Sheet'!P$3, [1]Hormel!$B$1:$B$576, 0) -1 + IF('[1]Score Sheet'!P465&gt;1000, MATCH('[1]Score Sheet'!P465, [1]Hormel!$D$1:$D$24, 0), '[1]Score Sheet'!P465))*'[1]Score Sheet'!P$6))</f>
        <v>0</v>
      </c>
      <c r="S465" s="34">
        <f>IF('[1]Score Sheet'!R465="", 0, 50 -(INDEX([1]Hormel!$E$1:$E$576, MATCH('[1]Score Sheet'!R$3, [1]Hormel!$B$1:$B$576, 0) -1 + IF('[1]Score Sheet'!R465&gt;1000, MATCH('[1]Score Sheet'!R465, [1]Hormel!$D$1:$D$24, 0), '[1]Score Sheet'!R465))*'[1]Score Sheet'!R$4)
-(INDEX([1]Hormel!$F$1:$F$576, MATCH('[1]Score Sheet'!R$3, [1]Hormel!$B$1:$B$576, 0) -1 + IF('[1]Score Sheet'!R465&gt;1000, MATCH('[1]Score Sheet'!R465, [1]Hormel!$D$1:$D$24, 0), '[1]Score Sheet'!R465))*'[1]Score Sheet'!R$5)
-(INDEX([1]Hormel!$G$1:$G$576, MATCH('[1]Score Sheet'!R$3, [1]Hormel!$B$1:$B$576, 0) -1 + IF('[1]Score Sheet'!R465&gt;1000, MATCH('[1]Score Sheet'!R465, [1]Hormel!$D$1:$D$24, 0), '[1]Score Sheet'!R465))*'[1]Score Sheet'!R$6))</f>
        <v>0</v>
      </c>
      <c r="T465" s="34"/>
      <c r="U465" s="34">
        <f>IF('[1]Score Sheet'!T465="", 0, 50 -(INDEX([1]Hormel!$E$1:$E$576, MATCH('[1]Score Sheet'!T$3, [1]Hormel!$B$1:$B$576, 0) -1 + IF('[1]Score Sheet'!T465&gt;1000, MATCH('[1]Score Sheet'!T465, [1]Hormel!$D$1:$D$24, 0), '[1]Score Sheet'!T465))*'[1]Score Sheet'!T$4)
-(INDEX([1]Hormel!$F$1:$F$576, MATCH('[1]Score Sheet'!T$3, [1]Hormel!$B$1:$B$576, 0) -1 + IF('[1]Score Sheet'!T465&gt;1000, MATCH('[1]Score Sheet'!T465, [1]Hormel!$D$1:$D$24, 0), '[1]Score Sheet'!T465))*'[1]Score Sheet'!T$5)
-(INDEX([1]Hormel!$G$1:$G$576, MATCH('[1]Score Sheet'!T$3, [1]Hormel!$B$1:$B$576, 0) -1 + IF('[1]Score Sheet'!T465&gt;1000, MATCH('[1]Score Sheet'!T465, [1]Hormel!$D$1:$D$24, 0), '[1]Score Sheet'!T465))*'[1]Score Sheet'!T$6))</f>
        <v>0</v>
      </c>
      <c r="Z465" s="35">
        <f t="shared" ref="Z465:Z468" si="297">SUM(E465,G465,I465,K465,M465,O465,Q465,S465,U465,V465,W465,X465,Y465)</f>
        <v>0</v>
      </c>
      <c r="AA465">
        <f>RANK(Z465, $Z$1:$Z$4662)</f>
        <v>49</v>
      </c>
      <c r="AB465" t="str">
        <f>IF(Z465&lt;&gt;0, COUNTIF($AA$1:$AA$4662,AA465)-1, "")</f>
        <v/>
      </c>
      <c r="AF465">
        <f t="shared" ref="AF465:AF468" si="298">SUM(U465,S465,Q465,O465,M465,K465,I465,G465,E465,)</f>
        <v>0</v>
      </c>
      <c r="AG465">
        <f>RANK(AF465,AF:AF)</f>
        <v>49</v>
      </c>
      <c r="AH465">
        <f t="shared" ref="AH465:AH468" si="299">SUM(Y465,X465+W465,V465)</f>
        <v>0</v>
      </c>
      <c r="AI465">
        <f>RANK(AH465,AH:AH)</f>
        <v>48</v>
      </c>
      <c r="AJ465">
        <f t="shared" ref="AJ465:AJ468" si="300">AH465+AF465</f>
        <v>0</v>
      </c>
      <c r="AK465">
        <f>RANK(AJ465,AJ:AJ)</f>
        <v>49</v>
      </c>
    </row>
    <row r="466" spans="1:37" x14ac:dyDescent="0.3">
      <c r="A466" s="32"/>
      <c r="B466" s="30"/>
      <c r="C466" s="30"/>
      <c r="E466" s="34">
        <f>IF('[1]Score Sheet'!D466="", 0, 50 -(INDEX([1]Hormel!$E$1:$E$576, MATCH('[1]Score Sheet'!D$3, [1]Hormel!$B$1:$B$576, 0) -1 + IF('[1]Score Sheet'!D466&gt;1000, MATCH('[1]Score Sheet'!D466, [1]Hormel!$D$1:$D$24, 0), '[1]Score Sheet'!D466))*'[1]Score Sheet'!D$4)
-(INDEX([1]Hormel!$F$1:$F$576, MATCH('[1]Score Sheet'!D$3, [1]Hormel!$B$1:$B$576, 0) -1 + IF('[1]Score Sheet'!D466&gt;1000, MATCH('[1]Score Sheet'!D466, [1]Hormel!$D$1:$D$24, 0), '[1]Score Sheet'!D466))*'[1]Score Sheet'!D$5)
-(INDEX([1]Hormel!$G$1:$G$576, MATCH('[1]Score Sheet'!D$3, [1]Hormel!$B$1:$B$576, 0) -1 + IF('[1]Score Sheet'!D466&gt;1000, MATCH('[1]Score Sheet'!D466, [1]Hormel!$D$1:$D$24, 0), '[1]Score Sheet'!D466))*'[1]Score Sheet'!D$6))</f>
        <v>0</v>
      </c>
      <c r="G466" s="34">
        <f>IF('[1]Score Sheet'!F466="", 0, 50 -(INDEX([1]Hormel!$E$1:$E$576, MATCH('[1]Score Sheet'!F$3, [1]Hormel!$B$1:$B$576, 0) -1 + IF('[1]Score Sheet'!F466&gt;1000, MATCH('[1]Score Sheet'!F466, [1]Hormel!$D$1:$D$24, 0), '[1]Score Sheet'!F466))*'[1]Score Sheet'!F$4)
-(INDEX([1]Hormel!$F$1:$F$576, MATCH('[1]Score Sheet'!F$3, [1]Hormel!$B$1:$B$576, 0) -1 + IF('[1]Score Sheet'!F466&gt;1000, MATCH('[1]Score Sheet'!F466, [1]Hormel!$D$1:$D$24, 0), '[1]Score Sheet'!F466))*'[1]Score Sheet'!F$5)
-(INDEX([1]Hormel!$G$1:$G$576, MATCH('[1]Score Sheet'!F$3, [1]Hormel!$B$1:$B$576, 0) -1 + IF('[1]Score Sheet'!F466&gt;1000, MATCH('[1]Score Sheet'!F466, [1]Hormel!$D$1:$D$24, 0), '[1]Score Sheet'!F466))*'[1]Score Sheet'!F$6))</f>
        <v>0</v>
      </c>
      <c r="I466" s="34">
        <f>IF('[1]Score Sheet'!H466="", 0, 50 -(INDEX([1]Hormel!$E$1:$E$576, MATCH('[1]Score Sheet'!H$3, [1]Hormel!$B$1:$B$576, 0) -1 + IF('[1]Score Sheet'!H466&gt;1000, MATCH('[1]Score Sheet'!H466, [1]Hormel!$D$1:$D$24, 0), '[1]Score Sheet'!H466))*'[1]Score Sheet'!H$4)
-(INDEX([1]Hormel!$F$1:$F$576, MATCH('[1]Score Sheet'!H$3, [1]Hormel!$B$1:$B$576, 0) -1 + IF('[1]Score Sheet'!H466&gt;1000, MATCH('[1]Score Sheet'!H466, [1]Hormel!$D$1:$D$24, 0), '[1]Score Sheet'!H466))*'[1]Score Sheet'!H$5)
-(INDEX([1]Hormel!$G$1:$G$576, MATCH('[1]Score Sheet'!H$3, [1]Hormel!$B$1:$B$576, 0) -1 + IF('[1]Score Sheet'!H466&gt;1000, MATCH('[1]Score Sheet'!H466, [1]Hormel!$D$1:$D$24, 0), '[1]Score Sheet'!H466))*'[1]Score Sheet'!H$6))</f>
        <v>0</v>
      </c>
      <c r="K466" s="34">
        <f>IF('[1]Score Sheet'!J466="", 0, 50 -(INDEX([1]Hormel!$E$1:$E$576, MATCH('[1]Score Sheet'!J$3, [1]Hormel!$B$1:$B$576, 0) -1 + IF('[1]Score Sheet'!J466&gt;1000, MATCH('[1]Score Sheet'!J466, [1]Hormel!$D$1:$D$24, 0), '[1]Score Sheet'!J466))*'[1]Score Sheet'!J$4)
-(INDEX([1]Hormel!$F$1:$F$576, MATCH('[1]Score Sheet'!J$3, [1]Hormel!$B$1:$B$576, 0) -1 + IF('[1]Score Sheet'!J466&gt;1000, MATCH('[1]Score Sheet'!J466, [1]Hormel!$D$1:$D$24, 0), '[1]Score Sheet'!J466))*'[1]Score Sheet'!J$5)
-(INDEX([1]Hormel!$G$1:$G$576, MATCH('[1]Score Sheet'!J$3, [1]Hormel!$B$1:$B$576, 0) -1 + IF('[1]Score Sheet'!J466&gt;1000, MATCH('[1]Score Sheet'!J466, [1]Hormel!$D$1:$D$24, 0), '[1]Score Sheet'!J466))*'[1]Score Sheet'!J$6))</f>
        <v>0</v>
      </c>
      <c r="M466" s="34">
        <f>IF('[1]Score Sheet'!L466="", 0, 50 -(INDEX([1]Hormel!$E$1:$E$576, MATCH('[1]Score Sheet'!L$3, [1]Hormel!$B$1:$B$576, 0) -1 + IF('[1]Score Sheet'!L466&gt;1000, MATCH('[1]Score Sheet'!L466, [1]Hormel!$D$1:$D$24, 0), '[1]Score Sheet'!L466))*'[1]Score Sheet'!L$4)
-(INDEX([1]Hormel!$F$1:$F$576, MATCH('[1]Score Sheet'!L$3, [1]Hormel!$B$1:$B$576, 0) -1 + IF('[1]Score Sheet'!L466&gt;1000, MATCH('[1]Score Sheet'!L466, [1]Hormel!$D$1:$D$24, 0), '[1]Score Sheet'!L466))*'[1]Score Sheet'!L$5)
-(INDEX([1]Hormel!$G$1:$G$576, MATCH('[1]Score Sheet'!L$3, [1]Hormel!$B$1:$B$576, 0) -1 + IF('[1]Score Sheet'!L466&gt;1000, MATCH('[1]Score Sheet'!L466, [1]Hormel!$D$1:$D$24, 0), '[1]Score Sheet'!L466))*'[1]Score Sheet'!L$6))</f>
        <v>0</v>
      </c>
      <c r="O466" s="34">
        <f>IF('[1]Score Sheet'!N466="", 0, 50 -(INDEX([1]Hormel!$E$1:$E$576, MATCH('[1]Score Sheet'!N$3, [1]Hormel!$B$1:$B$576, 0) -1 + IF('[1]Score Sheet'!N466&gt;1000, MATCH('[1]Score Sheet'!N466, [1]Hormel!$D$1:$D$24, 0), '[1]Score Sheet'!N466))*'[1]Score Sheet'!N$4)
-(INDEX([1]Hormel!$F$1:$F$576, MATCH('[1]Score Sheet'!N$3, [1]Hormel!$B$1:$B$576, 0) -1 + IF('[1]Score Sheet'!N466&gt;1000, MATCH('[1]Score Sheet'!N466, [1]Hormel!$D$1:$D$24, 0), '[1]Score Sheet'!N466))*'[1]Score Sheet'!N$5)
-(INDEX([1]Hormel!$G$1:$G$576, MATCH('[1]Score Sheet'!N$3, [1]Hormel!$B$1:$B$576, 0) -1 + IF('[1]Score Sheet'!N466&gt;1000, MATCH('[1]Score Sheet'!N466, [1]Hormel!$D$1:$D$24, 0), '[1]Score Sheet'!N466))*'[1]Score Sheet'!N$6))</f>
        <v>0</v>
      </c>
      <c r="Q466" s="34">
        <f>IF('[1]Score Sheet'!P466="", 0, 50 -(INDEX([1]Hormel!$E$1:$E$576, MATCH('[1]Score Sheet'!P$3, [1]Hormel!$B$1:$B$576, 0) -1 + IF('[1]Score Sheet'!P466&gt;1000, MATCH('[1]Score Sheet'!P466, [1]Hormel!$D$1:$D$24, 0), '[1]Score Sheet'!P466))*'[1]Score Sheet'!P$4)
-(INDEX([1]Hormel!$F$1:$F$576, MATCH('[1]Score Sheet'!P$3, [1]Hormel!$B$1:$B$576, 0) -1 + IF('[1]Score Sheet'!P466&gt;1000, MATCH('[1]Score Sheet'!P466, [1]Hormel!$D$1:$D$24, 0), '[1]Score Sheet'!P466))*'[1]Score Sheet'!P$5)
-(INDEX([1]Hormel!$G$1:$G$576, MATCH('[1]Score Sheet'!P$3, [1]Hormel!$B$1:$B$576, 0) -1 + IF('[1]Score Sheet'!P466&gt;1000, MATCH('[1]Score Sheet'!P466, [1]Hormel!$D$1:$D$24, 0), '[1]Score Sheet'!P466))*'[1]Score Sheet'!P$6))</f>
        <v>0</v>
      </c>
      <c r="S466" s="34">
        <f>IF('[1]Score Sheet'!R466="", 0, 50 -(INDEX([1]Hormel!$E$1:$E$576, MATCH('[1]Score Sheet'!R$3, [1]Hormel!$B$1:$B$576, 0) -1 + IF('[1]Score Sheet'!R466&gt;1000, MATCH('[1]Score Sheet'!R466, [1]Hormel!$D$1:$D$24, 0), '[1]Score Sheet'!R466))*'[1]Score Sheet'!R$4)
-(INDEX([1]Hormel!$F$1:$F$576, MATCH('[1]Score Sheet'!R$3, [1]Hormel!$B$1:$B$576, 0) -1 + IF('[1]Score Sheet'!R466&gt;1000, MATCH('[1]Score Sheet'!R466, [1]Hormel!$D$1:$D$24, 0), '[1]Score Sheet'!R466))*'[1]Score Sheet'!R$5)
-(INDEX([1]Hormel!$G$1:$G$576, MATCH('[1]Score Sheet'!R$3, [1]Hormel!$B$1:$B$576, 0) -1 + IF('[1]Score Sheet'!R466&gt;1000, MATCH('[1]Score Sheet'!R466, [1]Hormel!$D$1:$D$24, 0), '[1]Score Sheet'!R466))*'[1]Score Sheet'!R$6))</f>
        <v>0</v>
      </c>
      <c r="T466" s="34"/>
      <c r="U466" s="34">
        <f>IF('[1]Score Sheet'!T466="", 0, 50 -(INDEX([1]Hormel!$E$1:$E$576, MATCH('[1]Score Sheet'!T$3, [1]Hormel!$B$1:$B$576, 0) -1 + IF('[1]Score Sheet'!T466&gt;1000, MATCH('[1]Score Sheet'!T466, [1]Hormel!$D$1:$D$24, 0), '[1]Score Sheet'!T466))*'[1]Score Sheet'!T$4)
-(INDEX([1]Hormel!$F$1:$F$576, MATCH('[1]Score Sheet'!T$3, [1]Hormel!$B$1:$B$576, 0) -1 + IF('[1]Score Sheet'!T466&gt;1000, MATCH('[1]Score Sheet'!T466, [1]Hormel!$D$1:$D$24, 0), '[1]Score Sheet'!T466))*'[1]Score Sheet'!T$5)
-(INDEX([1]Hormel!$G$1:$G$576, MATCH('[1]Score Sheet'!T$3, [1]Hormel!$B$1:$B$576, 0) -1 + IF('[1]Score Sheet'!T466&gt;1000, MATCH('[1]Score Sheet'!T466, [1]Hormel!$D$1:$D$24, 0), '[1]Score Sheet'!T466))*'[1]Score Sheet'!T$6))</f>
        <v>0</v>
      </c>
      <c r="Z466" s="35">
        <f t="shared" si="297"/>
        <v>0</v>
      </c>
      <c r="AA466">
        <f>RANK(Z466, $Z$1:$Z$4662)</f>
        <v>49</v>
      </c>
      <c r="AB466" t="str">
        <f>IF(Z466&lt;&gt;0, COUNTIF($AA$1:$AA$4662,AA466)-1, "")</f>
        <v/>
      </c>
      <c r="AF466">
        <f t="shared" si="298"/>
        <v>0</v>
      </c>
      <c r="AG466">
        <f>RANK(AF466,AF:AF)</f>
        <v>49</v>
      </c>
      <c r="AH466">
        <f t="shared" si="299"/>
        <v>0</v>
      </c>
      <c r="AI466">
        <f>RANK(AH466,AH:AH)</f>
        <v>48</v>
      </c>
      <c r="AJ466">
        <f t="shared" si="300"/>
        <v>0</v>
      </c>
      <c r="AK466">
        <f>RANK(AJ466,AJ:AJ)</f>
        <v>49</v>
      </c>
    </row>
    <row r="467" spans="1:37" x14ac:dyDescent="0.3">
      <c r="A467" s="32"/>
      <c r="B467" s="30"/>
      <c r="C467" s="30"/>
      <c r="E467" s="34">
        <f>IF('[1]Score Sheet'!D467="", 0, 50 -(INDEX([1]Hormel!$E$1:$E$576, MATCH('[1]Score Sheet'!D$3, [1]Hormel!$B$1:$B$576, 0) -1 + IF('[1]Score Sheet'!D467&gt;1000, MATCH('[1]Score Sheet'!D467, [1]Hormel!$D$1:$D$24, 0), '[1]Score Sheet'!D467))*'[1]Score Sheet'!D$4)
-(INDEX([1]Hormel!$F$1:$F$576, MATCH('[1]Score Sheet'!D$3, [1]Hormel!$B$1:$B$576, 0) -1 + IF('[1]Score Sheet'!D467&gt;1000, MATCH('[1]Score Sheet'!D467, [1]Hormel!$D$1:$D$24, 0), '[1]Score Sheet'!D467))*'[1]Score Sheet'!D$5)
-(INDEX([1]Hormel!$G$1:$G$576, MATCH('[1]Score Sheet'!D$3, [1]Hormel!$B$1:$B$576, 0) -1 + IF('[1]Score Sheet'!D467&gt;1000, MATCH('[1]Score Sheet'!D467, [1]Hormel!$D$1:$D$24, 0), '[1]Score Sheet'!D467))*'[1]Score Sheet'!D$6))</f>
        <v>0</v>
      </c>
      <c r="G467" s="34">
        <f>IF('[1]Score Sheet'!F467="", 0, 50 -(INDEX([1]Hormel!$E$1:$E$576, MATCH('[1]Score Sheet'!F$3, [1]Hormel!$B$1:$B$576, 0) -1 + IF('[1]Score Sheet'!F467&gt;1000, MATCH('[1]Score Sheet'!F467, [1]Hormel!$D$1:$D$24, 0), '[1]Score Sheet'!F467))*'[1]Score Sheet'!F$4)
-(INDEX([1]Hormel!$F$1:$F$576, MATCH('[1]Score Sheet'!F$3, [1]Hormel!$B$1:$B$576, 0) -1 + IF('[1]Score Sheet'!F467&gt;1000, MATCH('[1]Score Sheet'!F467, [1]Hormel!$D$1:$D$24, 0), '[1]Score Sheet'!F467))*'[1]Score Sheet'!F$5)
-(INDEX([1]Hormel!$G$1:$G$576, MATCH('[1]Score Sheet'!F$3, [1]Hormel!$B$1:$B$576, 0) -1 + IF('[1]Score Sheet'!F467&gt;1000, MATCH('[1]Score Sheet'!F467, [1]Hormel!$D$1:$D$24, 0), '[1]Score Sheet'!F467))*'[1]Score Sheet'!F$6))</f>
        <v>0</v>
      </c>
      <c r="I467" s="34">
        <f>IF('[1]Score Sheet'!H467="", 0, 50 -(INDEX([1]Hormel!$E$1:$E$576, MATCH('[1]Score Sheet'!H$3, [1]Hormel!$B$1:$B$576, 0) -1 + IF('[1]Score Sheet'!H467&gt;1000, MATCH('[1]Score Sheet'!H467, [1]Hormel!$D$1:$D$24, 0), '[1]Score Sheet'!H467))*'[1]Score Sheet'!H$4)
-(INDEX([1]Hormel!$F$1:$F$576, MATCH('[1]Score Sheet'!H$3, [1]Hormel!$B$1:$B$576, 0) -1 + IF('[1]Score Sheet'!H467&gt;1000, MATCH('[1]Score Sheet'!H467, [1]Hormel!$D$1:$D$24, 0), '[1]Score Sheet'!H467))*'[1]Score Sheet'!H$5)
-(INDEX([1]Hormel!$G$1:$G$576, MATCH('[1]Score Sheet'!H$3, [1]Hormel!$B$1:$B$576, 0) -1 + IF('[1]Score Sheet'!H467&gt;1000, MATCH('[1]Score Sheet'!H467, [1]Hormel!$D$1:$D$24, 0), '[1]Score Sheet'!H467))*'[1]Score Sheet'!H$6))</f>
        <v>0</v>
      </c>
      <c r="K467" s="34">
        <f>IF('[1]Score Sheet'!J467="", 0, 50 -(INDEX([1]Hormel!$E$1:$E$576, MATCH('[1]Score Sheet'!J$3, [1]Hormel!$B$1:$B$576, 0) -1 + IF('[1]Score Sheet'!J467&gt;1000, MATCH('[1]Score Sheet'!J467, [1]Hormel!$D$1:$D$24, 0), '[1]Score Sheet'!J467))*'[1]Score Sheet'!J$4)
-(INDEX([1]Hormel!$F$1:$F$576, MATCH('[1]Score Sheet'!J$3, [1]Hormel!$B$1:$B$576, 0) -1 + IF('[1]Score Sheet'!J467&gt;1000, MATCH('[1]Score Sheet'!J467, [1]Hormel!$D$1:$D$24, 0), '[1]Score Sheet'!J467))*'[1]Score Sheet'!J$5)
-(INDEX([1]Hormel!$G$1:$G$576, MATCH('[1]Score Sheet'!J$3, [1]Hormel!$B$1:$B$576, 0) -1 + IF('[1]Score Sheet'!J467&gt;1000, MATCH('[1]Score Sheet'!J467, [1]Hormel!$D$1:$D$24, 0), '[1]Score Sheet'!J467))*'[1]Score Sheet'!J$6))</f>
        <v>0</v>
      </c>
      <c r="M467" s="34">
        <f>IF('[1]Score Sheet'!L467="", 0, 50 -(INDEX([1]Hormel!$E$1:$E$576, MATCH('[1]Score Sheet'!L$3, [1]Hormel!$B$1:$B$576, 0) -1 + IF('[1]Score Sheet'!L467&gt;1000, MATCH('[1]Score Sheet'!L467, [1]Hormel!$D$1:$D$24, 0), '[1]Score Sheet'!L467))*'[1]Score Sheet'!L$4)
-(INDEX([1]Hormel!$F$1:$F$576, MATCH('[1]Score Sheet'!L$3, [1]Hormel!$B$1:$B$576, 0) -1 + IF('[1]Score Sheet'!L467&gt;1000, MATCH('[1]Score Sheet'!L467, [1]Hormel!$D$1:$D$24, 0), '[1]Score Sheet'!L467))*'[1]Score Sheet'!L$5)
-(INDEX([1]Hormel!$G$1:$G$576, MATCH('[1]Score Sheet'!L$3, [1]Hormel!$B$1:$B$576, 0) -1 + IF('[1]Score Sheet'!L467&gt;1000, MATCH('[1]Score Sheet'!L467, [1]Hormel!$D$1:$D$24, 0), '[1]Score Sheet'!L467))*'[1]Score Sheet'!L$6))</f>
        <v>0</v>
      </c>
      <c r="O467" s="34">
        <f>IF('[1]Score Sheet'!N467="", 0, 50 -(INDEX([1]Hormel!$E$1:$E$576, MATCH('[1]Score Sheet'!N$3, [1]Hormel!$B$1:$B$576, 0) -1 + IF('[1]Score Sheet'!N467&gt;1000, MATCH('[1]Score Sheet'!N467, [1]Hormel!$D$1:$D$24, 0), '[1]Score Sheet'!N467))*'[1]Score Sheet'!N$4)
-(INDEX([1]Hormel!$F$1:$F$576, MATCH('[1]Score Sheet'!N$3, [1]Hormel!$B$1:$B$576, 0) -1 + IF('[1]Score Sheet'!N467&gt;1000, MATCH('[1]Score Sheet'!N467, [1]Hormel!$D$1:$D$24, 0), '[1]Score Sheet'!N467))*'[1]Score Sheet'!N$5)
-(INDEX([1]Hormel!$G$1:$G$576, MATCH('[1]Score Sheet'!N$3, [1]Hormel!$B$1:$B$576, 0) -1 + IF('[1]Score Sheet'!N467&gt;1000, MATCH('[1]Score Sheet'!N467, [1]Hormel!$D$1:$D$24, 0), '[1]Score Sheet'!N467))*'[1]Score Sheet'!N$6))</f>
        <v>0</v>
      </c>
      <c r="Q467" s="34">
        <f>IF('[1]Score Sheet'!P467="", 0, 50 -(INDEX([1]Hormel!$E$1:$E$576, MATCH('[1]Score Sheet'!P$3, [1]Hormel!$B$1:$B$576, 0) -1 + IF('[1]Score Sheet'!P467&gt;1000, MATCH('[1]Score Sheet'!P467, [1]Hormel!$D$1:$D$24, 0), '[1]Score Sheet'!P467))*'[1]Score Sheet'!P$4)
-(INDEX([1]Hormel!$F$1:$F$576, MATCH('[1]Score Sheet'!P$3, [1]Hormel!$B$1:$B$576, 0) -1 + IF('[1]Score Sheet'!P467&gt;1000, MATCH('[1]Score Sheet'!P467, [1]Hormel!$D$1:$D$24, 0), '[1]Score Sheet'!P467))*'[1]Score Sheet'!P$5)
-(INDEX([1]Hormel!$G$1:$G$576, MATCH('[1]Score Sheet'!P$3, [1]Hormel!$B$1:$B$576, 0) -1 + IF('[1]Score Sheet'!P467&gt;1000, MATCH('[1]Score Sheet'!P467, [1]Hormel!$D$1:$D$24, 0), '[1]Score Sheet'!P467))*'[1]Score Sheet'!P$6))</f>
        <v>0</v>
      </c>
      <c r="S467" s="34">
        <f>IF('[1]Score Sheet'!R467="", 0, 50 -(INDEX([1]Hormel!$E$1:$E$576, MATCH('[1]Score Sheet'!R$3, [1]Hormel!$B$1:$B$576, 0) -1 + IF('[1]Score Sheet'!R467&gt;1000, MATCH('[1]Score Sheet'!R467, [1]Hormel!$D$1:$D$24, 0), '[1]Score Sheet'!R467))*'[1]Score Sheet'!R$4)
-(INDEX([1]Hormel!$F$1:$F$576, MATCH('[1]Score Sheet'!R$3, [1]Hormel!$B$1:$B$576, 0) -1 + IF('[1]Score Sheet'!R467&gt;1000, MATCH('[1]Score Sheet'!R467, [1]Hormel!$D$1:$D$24, 0), '[1]Score Sheet'!R467))*'[1]Score Sheet'!R$5)
-(INDEX([1]Hormel!$G$1:$G$576, MATCH('[1]Score Sheet'!R$3, [1]Hormel!$B$1:$B$576, 0) -1 + IF('[1]Score Sheet'!R467&gt;1000, MATCH('[1]Score Sheet'!R467, [1]Hormel!$D$1:$D$24, 0), '[1]Score Sheet'!R467))*'[1]Score Sheet'!R$6))</f>
        <v>0</v>
      </c>
      <c r="T467" s="34"/>
      <c r="U467" s="34">
        <f>IF('[1]Score Sheet'!T467="", 0, 50 -(INDEX([1]Hormel!$E$1:$E$576, MATCH('[1]Score Sheet'!T$3, [1]Hormel!$B$1:$B$576, 0) -1 + IF('[1]Score Sheet'!T467&gt;1000, MATCH('[1]Score Sheet'!T467, [1]Hormel!$D$1:$D$24, 0), '[1]Score Sheet'!T467))*'[1]Score Sheet'!T$4)
-(INDEX([1]Hormel!$F$1:$F$576, MATCH('[1]Score Sheet'!T$3, [1]Hormel!$B$1:$B$576, 0) -1 + IF('[1]Score Sheet'!T467&gt;1000, MATCH('[1]Score Sheet'!T467, [1]Hormel!$D$1:$D$24, 0), '[1]Score Sheet'!T467))*'[1]Score Sheet'!T$5)
-(INDEX([1]Hormel!$G$1:$G$576, MATCH('[1]Score Sheet'!T$3, [1]Hormel!$B$1:$B$576, 0) -1 + IF('[1]Score Sheet'!T467&gt;1000, MATCH('[1]Score Sheet'!T467, [1]Hormel!$D$1:$D$24, 0), '[1]Score Sheet'!T467))*'[1]Score Sheet'!T$6))</f>
        <v>0</v>
      </c>
      <c r="Z467" s="35">
        <f t="shared" si="297"/>
        <v>0</v>
      </c>
      <c r="AA467">
        <f>RANK(Z467, $Z$1:$Z$4662)</f>
        <v>49</v>
      </c>
      <c r="AB467" t="str">
        <f>IF(Z467&lt;&gt;0, COUNTIF($AA$1:$AA$4662,AA467)-1, "")</f>
        <v/>
      </c>
      <c r="AF467">
        <f t="shared" si="298"/>
        <v>0</v>
      </c>
      <c r="AG467">
        <f>RANK(AF467,AF:AF)</f>
        <v>49</v>
      </c>
      <c r="AH467">
        <f t="shared" si="299"/>
        <v>0</v>
      </c>
      <c r="AI467">
        <f>RANK(AH467,AH:AH)</f>
        <v>48</v>
      </c>
      <c r="AJ467">
        <f t="shared" si="300"/>
        <v>0</v>
      </c>
      <c r="AK467">
        <f>RANK(AJ467,AJ:AJ)</f>
        <v>49</v>
      </c>
    </row>
    <row r="468" spans="1:37" x14ac:dyDescent="0.3">
      <c r="A468" s="36"/>
      <c r="B468" s="30"/>
      <c r="C468" s="30"/>
      <c r="E468" s="34">
        <f>IF('[1]Score Sheet'!D468="", 0, 50 -(INDEX([1]Hormel!$E$1:$E$576, MATCH('[1]Score Sheet'!D$3, [1]Hormel!$B$1:$B$576, 0) -1 + IF('[1]Score Sheet'!D468&gt;1000, MATCH('[1]Score Sheet'!D468, [1]Hormel!$D$1:$D$24, 0), '[1]Score Sheet'!D468))*'[1]Score Sheet'!D$4)
-(INDEX([1]Hormel!$F$1:$F$576, MATCH('[1]Score Sheet'!D$3, [1]Hormel!$B$1:$B$576, 0) -1 + IF('[1]Score Sheet'!D468&gt;1000, MATCH('[1]Score Sheet'!D468, [1]Hormel!$D$1:$D$24, 0), '[1]Score Sheet'!D468))*'[1]Score Sheet'!D$5)
-(INDEX([1]Hormel!$G$1:$G$576, MATCH('[1]Score Sheet'!D$3, [1]Hormel!$B$1:$B$576, 0) -1 + IF('[1]Score Sheet'!D468&gt;1000, MATCH('[1]Score Sheet'!D468, [1]Hormel!$D$1:$D$24, 0), '[1]Score Sheet'!D468))*'[1]Score Sheet'!D$6))</f>
        <v>0</v>
      </c>
      <c r="G468" s="34">
        <f>IF('[1]Score Sheet'!F468="", 0, 50 -(INDEX([1]Hormel!$E$1:$E$576, MATCH('[1]Score Sheet'!F$3, [1]Hormel!$B$1:$B$576, 0) -1 + IF('[1]Score Sheet'!F468&gt;1000, MATCH('[1]Score Sheet'!F468, [1]Hormel!$D$1:$D$24, 0), '[1]Score Sheet'!F468))*'[1]Score Sheet'!F$4)
-(INDEX([1]Hormel!$F$1:$F$576, MATCH('[1]Score Sheet'!F$3, [1]Hormel!$B$1:$B$576, 0) -1 + IF('[1]Score Sheet'!F468&gt;1000, MATCH('[1]Score Sheet'!F468, [1]Hormel!$D$1:$D$24, 0), '[1]Score Sheet'!F468))*'[1]Score Sheet'!F$5)
-(INDEX([1]Hormel!$G$1:$G$576, MATCH('[1]Score Sheet'!F$3, [1]Hormel!$B$1:$B$576, 0) -1 + IF('[1]Score Sheet'!F468&gt;1000, MATCH('[1]Score Sheet'!F468, [1]Hormel!$D$1:$D$24, 0), '[1]Score Sheet'!F468))*'[1]Score Sheet'!F$6))</f>
        <v>0</v>
      </c>
      <c r="I468" s="34">
        <f>IF('[1]Score Sheet'!H468="", 0, 50 -(INDEX([1]Hormel!$E$1:$E$576, MATCH('[1]Score Sheet'!H$3, [1]Hormel!$B$1:$B$576, 0) -1 + IF('[1]Score Sheet'!H468&gt;1000, MATCH('[1]Score Sheet'!H468, [1]Hormel!$D$1:$D$24, 0), '[1]Score Sheet'!H468))*'[1]Score Sheet'!H$4)
-(INDEX([1]Hormel!$F$1:$F$576, MATCH('[1]Score Sheet'!H$3, [1]Hormel!$B$1:$B$576, 0) -1 + IF('[1]Score Sheet'!H468&gt;1000, MATCH('[1]Score Sheet'!H468, [1]Hormel!$D$1:$D$24, 0), '[1]Score Sheet'!H468))*'[1]Score Sheet'!H$5)
-(INDEX([1]Hormel!$G$1:$G$576, MATCH('[1]Score Sheet'!H$3, [1]Hormel!$B$1:$B$576, 0) -1 + IF('[1]Score Sheet'!H468&gt;1000, MATCH('[1]Score Sheet'!H468, [1]Hormel!$D$1:$D$24, 0), '[1]Score Sheet'!H468))*'[1]Score Sheet'!H$6))</f>
        <v>0</v>
      </c>
      <c r="K468" s="34">
        <f>IF('[1]Score Sheet'!J468="", 0, 50 -(INDEX([1]Hormel!$E$1:$E$576, MATCH('[1]Score Sheet'!J$3, [1]Hormel!$B$1:$B$576, 0) -1 + IF('[1]Score Sheet'!J468&gt;1000, MATCH('[1]Score Sheet'!J468, [1]Hormel!$D$1:$D$24, 0), '[1]Score Sheet'!J468))*'[1]Score Sheet'!J$4)
-(INDEX([1]Hormel!$F$1:$F$576, MATCH('[1]Score Sheet'!J$3, [1]Hormel!$B$1:$B$576, 0) -1 + IF('[1]Score Sheet'!J468&gt;1000, MATCH('[1]Score Sheet'!J468, [1]Hormel!$D$1:$D$24, 0), '[1]Score Sheet'!J468))*'[1]Score Sheet'!J$5)
-(INDEX([1]Hormel!$G$1:$G$576, MATCH('[1]Score Sheet'!J$3, [1]Hormel!$B$1:$B$576, 0) -1 + IF('[1]Score Sheet'!J468&gt;1000, MATCH('[1]Score Sheet'!J468, [1]Hormel!$D$1:$D$24, 0), '[1]Score Sheet'!J468))*'[1]Score Sheet'!J$6))</f>
        <v>0</v>
      </c>
      <c r="M468" s="34">
        <f>IF('[1]Score Sheet'!L468="", 0, 50 -(INDEX([1]Hormel!$E$1:$E$576, MATCH('[1]Score Sheet'!L$3, [1]Hormel!$B$1:$B$576, 0) -1 + IF('[1]Score Sheet'!L468&gt;1000, MATCH('[1]Score Sheet'!L468, [1]Hormel!$D$1:$D$24, 0), '[1]Score Sheet'!L468))*'[1]Score Sheet'!L$4)
-(INDEX([1]Hormel!$F$1:$F$576, MATCH('[1]Score Sheet'!L$3, [1]Hormel!$B$1:$B$576, 0) -1 + IF('[1]Score Sheet'!L468&gt;1000, MATCH('[1]Score Sheet'!L468, [1]Hormel!$D$1:$D$24, 0), '[1]Score Sheet'!L468))*'[1]Score Sheet'!L$5)
-(INDEX([1]Hormel!$G$1:$G$576, MATCH('[1]Score Sheet'!L$3, [1]Hormel!$B$1:$B$576, 0) -1 + IF('[1]Score Sheet'!L468&gt;1000, MATCH('[1]Score Sheet'!L468, [1]Hormel!$D$1:$D$24, 0), '[1]Score Sheet'!L468))*'[1]Score Sheet'!L$6))</f>
        <v>0</v>
      </c>
      <c r="O468" s="34">
        <f>IF('[1]Score Sheet'!N468="", 0, 50 -(INDEX([1]Hormel!$E$1:$E$576, MATCH('[1]Score Sheet'!N$3, [1]Hormel!$B$1:$B$576, 0) -1 + IF('[1]Score Sheet'!N468&gt;1000, MATCH('[1]Score Sheet'!N468, [1]Hormel!$D$1:$D$24, 0), '[1]Score Sheet'!N468))*'[1]Score Sheet'!N$4)
-(INDEX([1]Hormel!$F$1:$F$576, MATCH('[1]Score Sheet'!N$3, [1]Hormel!$B$1:$B$576, 0) -1 + IF('[1]Score Sheet'!N468&gt;1000, MATCH('[1]Score Sheet'!N468, [1]Hormel!$D$1:$D$24, 0), '[1]Score Sheet'!N468))*'[1]Score Sheet'!N$5)
-(INDEX([1]Hormel!$G$1:$G$576, MATCH('[1]Score Sheet'!N$3, [1]Hormel!$B$1:$B$576, 0) -1 + IF('[1]Score Sheet'!N468&gt;1000, MATCH('[1]Score Sheet'!N468, [1]Hormel!$D$1:$D$24, 0), '[1]Score Sheet'!N468))*'[1]Score Sheet'!N$6))</f>
        <v>0</v>
      </c>
      <c r="Q468" s="34">
        <f>IF('[1]Score Sheet'!P468="", 0, 50 -(INDEX([1]Hormel!$E$1:$E$576, MATCH('[1]Score Sheet'!P$3, [1]Hormel!$B$1:$B$576, 0) -1 + IF('[1]Score Sheet'!P468&gt;1000, MATCH('[1]Score Sheet'!P468, [1]Hormel!$D$1:$D$24, 0), '[1]Score Sheet'!P468))*'[1]Score Sheet'!P$4)
-(INDEX([1]Hormel!$F$1:$F$576, MATCH('[1]Score Sheet'!P$3, [1]Hormel!$B$1:$B$576, 0) -1 + IF('[1]Score Sheet'!P468&gt;1000, MATCH('[1]Score Sheet'!P468, [1]Hormel!$D$1:$D$24, 0), '[1]Score Sheet'!P468))*'[1]Score Sheet'!P$5)
-(INDEX([1]Hormel!$G$1:$G$576, MATCH('[1]Score Sheet'!P$3, [1]Hormel!$B$1:$B$576, 0) -1 + IF('[1]Score Sheet'!P468&gt;1000, MATCH('[1]Score Sheet'!P468, [1]Hormel!$D$1:$D$24, 0), '[1]Score Sheet'!P468))*'[1]Score Sheet'!P$6))</f>
        <v>0</v>
      </c>
      <c r="S468" s="34">
        <f>IF('[1]Score Sheet'!R468="", 0, 50 -(INDEX([1]Hormel!$E$1:$E$576, MATCH('[1]Score Sheet'!R$3, [1]Hormel!$B$1:$B$576, 0) -1 + IF('[1]Score Sheet'!R468&gt;1000, MATCH('[1]Score Sheet'!R468, [1]Hormel!$D$1:$D$24, 0), '[1]Score Sheet'!R468))*'[1]Score Sheet'!R$4)
-(INDEX([1]Hormel!$F$1:$F$576, MATCH('[1]Score Sheet'!R$3, [1]Hormel!$B$1:$B$576, 0) -1 + IF('[1]Score Sheet'!R468&gt;1000, MATCH('[1]Score Sheet'!R468, [1]Hormel!$D$1:$D$24, 0), '[1]Score Sheet'!R468))*'[1]Score Sheet'!R$5)
-(INDEX([1]Hormel!$G$1:$G$576, MATCH('[1]Score Sheet'!R$3, [1]Hormel!$B$1:$B$576, 0) -1 + IF('[1]Score Sheet'!R468&gt;1000, MATCH('[1]Score Sheet'!R468, [1]Hormel!$D$1:$D$24, 0), '[1]Score Sheet'!R468))*'[1]Score Sheet'!R$6))</f>
        <v>0</v>
      </c>
      <c r="T468" s="29"/>
      <c r="U468" s="34">
        <f>IF('[1]Score Sheet'!T468="", 0, 50 -(INDEX([1]Hormel!$E$1:$E$576, MATCH('[1]Score Sheet'!T$3, [1]Hormel!$B$1:$B$576, 0) -1 + IF('[1]Score Sheet'!T468&gt;1000, MATCH('[1]Score Sheet'!T468, [1]Hormel!$D$1:$D$24, 0), '[1]Score Sheet'!T468))*'[1]Score Sheet'!T$4)
-(INDEX([1]Hormel!$F$1:$F$576, MATCH('[1]Score Sheet'!T$3, [1]Hormel!$B$1:$B$576, 0) -1 + IF('[1]Score Sheet'!T468&gt;1000, MATCH('[1]Score Sheet'!T468, [1]Hormel!$D$1:$D$24, 0), '[1]Score Sheet'!T468))*'[1]Score Sheet'!T$5)
-(INDEX([1]Hormel!$G$1:$G$576, MATCH('[1]Score Sheet'!T$3, [1]Hormel!$B$1:$B$576, 0) -1 + IF('[1]Score Sheet'!T468&gt;1000, MATCH('[1]Score Sheet'!T468, [1]Hormel!$D$1:$D$24, 0), '[1]Score Sheet'!T468))*'[1]Score Sheet'!T$6))</f>
        <v>0</v>
      </c>
      <c r="Z468" s="35">
        <f t="shared" si="297"/>
        <v>0</v>
      </c>
      <c r="AA468">
        <f>RANK(Z468, $Z$1:$Z$4662)</f>
        <v>49</v>
      </c>
      <c r="AB468" t="str">
        <f>IF(Z468&lt;&gt;0, COUNTIF($AA$1:$AA$4662,AA468)-1, "")</f>
        <v/>
      </c>
      <c r="AF468">
        <f t="shared" si="298"/>
        <v>0</v>
      </c>
      <c r="AG468">
        <f>RANK(AF468,AF:AF)</f>
        <v>49</v>
      </c>
      <c r="AH468">
        <f t="shared" si="299"/>
        <v>0</v>
      </c>
      <c r="AI468">
        <f>RANK(AH468,AH:AH)</f>
        <v>48</v>
      </c>
      <c r="AJ468">
        <f t="shared" si="300"/>
        <v>0</v>
      </c>
      <c r="AK468">
        <f>RANK(AJ468,AJ:AJ)</f>
        <v>49</v>
      </c>
    </row>
    <row r="469" spans="1:37" x14ac:dyDescent="0.3">
      <c r="A469" s="32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3"/>
      <c r="U469" s="43"/>
      <c r="V469" s="44"/>
      <c r="W469" s="44"/>
      <c r="X469" s="44"/>
      <c r="Y469" s="44"/>
      <c r="Z469" s="44"/>
      <c r="AA469" s="44"/>
      <c r="AB469" s="43"/>
      <c r="AC469" s="43"/>
      <c r="AD469" s="30"/>
      <c r="AE469" s="30"/>
      <c r="AF469" s="2"/>
      <c r="AG469" s="2"/>
      <c r="AH469" s="2"/>
      <c r="AI469" s="2"/>
      <c r="AJ469" s="2"/>
      <c r="AK469" s="2"/>
    </row>
    <row r="470" spans="1:37" x14ac:dyDescent="0.3">
      <c r="A470" s="24" t="s">
        <v>30</v>
      </c>
      <c r="B470" s="25"/>
      <c r="C470" s="25"/>
      <c r="D470" s="25" t="s">
        <v>32</v>
      </c>
      <c r="E470" s="25"/>
      <c r="F470" s="25" t="s">
        <v>33</v>
      </c>
      <c r="G470" s="25"/>
      <c r="H470" s="25" t="s">
        <v>34</v>
      </c>
      <c r="I470" s="25"/>
      <c r="J470" s="25" t="s">
        <v>35</v>
      </c>
      <c r="K470" s="25"/>
      <c r="L470" s="25" t="s">
        <v>36</v>
      </c>
      <c r="M470" s="25"/>
      <c r="N470" s="25" t="s">
        <v>37</v>
      </c>
      <c r="O470" s="25"/>
      <c r="P470" s="25" t="s">
        <v>38</v>
      </c>
      <c r="Q470" s="25"/>
      <c r="R470" s="25" t="s">
        <v>39</v>
      </c>
      <c r="S470" s="26"/>
      <c r="T470" s="26" t="s">
        <v>8</v>
      </c>
      <c r="U470" s="26"/>
      <c r="V470" s="25" t="s">
        <v>50</v>
      </c>
      <c r="W470" s="25" t="s">
        <v>79</v>
      </c>
      <c r="X470" s="25" t="s">
        <v>80</v>
      </c>
      <c r="Y470" s="25"/>
      <c r="Z470" s="27" t="s">
        <v>24</v>
      </c>
      <c r="AA470" s="28" t="s">
        <v>25</v>
      </c>
      <c r="AB470" s="29">
        <f t="shared" ref="AB470" si="301">SUM(Z471:Z474)-MIN(Z471:Z474)</f>
        <v>0</v>
      </c>
      <c r="AC470" s="29">
        <f>RANK(AB470, $AB$1:$AB$4662)</f>
        <v>27</v>
      </c>
      <c r="AD470" s="30" t="str">
        <f>IF(AB470&lt;&gt;0, COUNTIF($AC$1:$AC$4662,AC470)-1, "")</f>
        <v/>
      </c>
      <c r="AE470" s="30"/>
      <c r="AF470" s="31" t="s">
        <v>43</v>
      </c>
      <c r="AG470" s="31" t="s">
        <v>44</v>
      </c>
      <c r="AH470" s="31" t="s">
        <v>43</v>
      </c>
      <c r="AI470" s="31" t="s">
        <v>44</v>
      </c>
      <c r="AJ470" s="31" t="s">
        <v>43</v>
      </c>
      <c r="AK470" s="31" t="s">
        <v>44</v>
      </c>
    </row>
    <row r="471" spans="1:37" x14ac:dyDescent="0.3">
      <c r="A471" s="32"/>
      <c r="B471" s="30"/>
      <c r="C471" s="30"/>
      <c r="E471" s="34">
        <f>IF('[1]Score Sheet'!D471="", 0, 50 -(INDEX([1]Hormel!$E$1:$E$576, MATCH('[1]Score Sheet'!D$3, [1]Hormel!$B$1:$B$576, 0) -1 + IF('[1]Score Sheet'!D471&gt;1000, MATCH('[1]Score Sheet'!D471, [1]Hormel!$D$1:$D$24, 0), '[1]Score Sheet'!D471))*'[1]Score Sheet'!D$4)
-(INDEX([1]Hormel!$F$1:$F$576, MATCH('[1]Score Sheet'!D$3, [1]Hormel!$B$1:$B$576, 0) -1 + IF('[1]Score Sheet'!D471&gt;1000, MATCH('[1]Score Sheet'!D471, [1]Hormel!$D$1:$D$24, 0), '[1]Score Sheet'!D471))*'[1]Score Sheet'!D$5)
-(INDEX([1]Hormel!$G$1:$G$576, MATCH('[1]Score Sheet'!D$3, [1]Hormel!$B$1:$B$576, 0) -1 + IF('[1]Score Sheet'!D471&gt;1000, MATCH('[1]Score Sheet'!D471, [1]Hormel!$D$1:$D$24, 0), '[1]Score Sheet'!D471))*'[1]Score Sheet'!D$6))</f>
        <v>0</v>
      </c>
      <c r="G471" s="34">
        <f>IF('[1]Score Sheet'!F471="", 0, 50 -(INDEX([1]Hormel!$E$1:$E$576, MATCH('[1]Score Sheet'!F$3, [1]Hormel!$B$1:$B$576, 0) -1 + IF('[1]Score Sheet'!F471&gt;1000, MATCH('[1]Score Sheet'!F471, [1]Hormel!$D$1:$D$24, 0), '[1]Score Sheet'!F471))*'[1]Score Sheet'!F$4)
-(INDEX([1]Hormel!$F$1:$F$576, MATCH('[1]Score Sheet'!F$3, [1]Hormel!$B$1:$B$576, 0) -1 + IF('[1]Score Sheet'!F471&gt;1000, MATCH('[1]Score Sheet'!F471, [1]Hormel!$D$1:$D$24, 0), '[1]Score Sheet'!F471))*'[1]Score Sheet'!F$5)
-(INDEX([1]Hormel!$G$1:$G$576, MATCH('[1]Score Sheet'!F$3, [1]Hormel!$B$1:$B$576, 0) -1 + IF('[1]Score Sheet'!F471&gt;1000, MATCH('[1]Score Sheet'!F471, [1]Hormel!$D$1:$D$24, 0), '[1]Score Sheet'!F471))*'[1]Score Sheet'!F$6))</f>
        <v>0</v>
      </c>
      <c r="I471" s="34">
        <f>IF('[1]Score Sheet'!H471="", 0, 50 -(INDEX([1]Hormel!$E$1:$E$576, MATCH('[1]Score Sheet'!H$3, [1]Hormel!$B$1:$B$576, 0) -1 + IF('[1]Score Sheet'!H471&gt;1000, MATCH('[1]Score Sheet'!H471, [1]Hormel!$D$1:$D$24, 0), '[1]Score Sheet'!H471))*'[1]Score Sheet'!H$4)
-(INDEX([1]Hormel!$F$1:$F$576, MATCH('[1]Score Sheet'!H$3, [1]Hormel!$B$1:$B$576, 0) -1 + IF('[1]Score Sheet'!H471&gt;1000, MATCH('[1]Score Sheet'!H471, [1]Hormel!$D$1:$D$24, 0), '[1]Score Sheet'!H471))*'[1]Score Sheet'!H$5)
-(INDEX([1]Hormel!$G$1:$G$576, MATCH('[1]Score Sheet'!H$3, [1]Hormel!$B$1:$B$576, 0) -1 + IF('[1]Score Sheet'!H471&gt;1000, MATCH('[1]Score Sheet'!H471, [1]Hormel!$D$1:$D$24, 0), '[1]Score Sheet'!H471))*'[1]Score Sheet'!H$6))</f>
        <v>0</v>
      </c>
      <c r="K471" s="34">
        <f>IF('[1]Score Sheet'!J471="", 0, 50 -(INDEX([1]Hormel!$E$1:$E$576, MATCH('[1]Score Sheet'!J$3, [1]Hormel!$B$1:$B$576, 0) -1 + IF('[1]Score Sheet'!J471&gt;1000, MATCH('[1]Score Sheet'!J471, [1]Hormel!$D$1:$D$24, 0), '[1]Score Sheet'!J471))*'[1]Score Sheet'!J$4)
-(INDEX([1]Hormel!$F$1:$F$576, MATCH('[1]Score Sheet'!J$3, [1]Hormel!$B$1:$B$576, 0) -1 + IF('[1]Score Sheet'!J471&gt;1000, MATCH('[1]Score Sheet'!J471, [1]Hormel!$D$1:$D$24, 0), '[1]Score Sheet'!J471))*'[1]Score Sheet'!J$5)
-(INDEX([1]Hormel!$G$1:$G$576, MATCH('[1]Score Sheet'!J$3, [1]Hormel!$B$1:$B$576, 0) -1 + IF('[1]Score Sheet'!J471&gt;1000, MATCH('[1]Score Sheet'!J471, [1]Hormel!$D$1:$D$24, 0), '[1]Score Sheet'!J471))*'[1]Score Sheet'!J$6))</f>
        <v>0</v>
      </c>
      <c r="M471" s="34">
        <f>IF('[1]Score Sheet'!L471="", 0, 50 -(INDEX([1]Hormel!$E$1:$E$576, MATCH('[1]Score Sheet'!L$3, [1]Hormel!$B$1:$B$576, 0) -1 + IF('[1]Score Sheet'!L471&gt;1000, MATCH('[1]Score Sheet'!L471, [1]Hormel!$D$1:$D$24, 0), '[1]Score Sheet'!L471))*'[1]Score Sheet'!L$4)
-(INDEX([1]Hormel!$F$1:$F$576, MATCH('[1]Score Sheet'!L$3, [1]Hormel!$B$1:$B$576, 0) -1 + IF('[1]Score Sheet'!L471&gt;1000, MATCH('[1]Score Sheet'!L471, [1]Hormel!$D$1:$D$24, 0), '[1]Score Sheet'!L471))*'[1]Score Sheet'!L$5)
-(INDEX([1]Hormel!$G$1:$G$576, MATCH('[1]Score Sheet'!L$3, [1]Hormel!$B$1:$B$576, 0) -1 + IF('[1]Score Sheet'!L471&gt;1000, MATCH('[1]Score Sheet'!L471, [1]Hormel!$D$1:$D$24, 0), '[1]Score Sheet'!L471))*'[1]Score Sheet'!L$6))</f>
        <v>0</v>
      </c>
      <c r="O471" s="34">
        <f>IF('[1]Score Sheet'!N471="", 0, 50 -(INDEX([1]Hormel!$E$1:$E$576, MATCH('[1]Score Sheet'!N$3, [1]Hormel!$B$1:$B$576, 0) -1 + IF('[1]Score Sheet'!N471&gt;1000, MATCH('[1]Score Sheet'!N471, [1]Hormel!$D$1:$D$24, 0), '[1]Score Sheet'!N471))*'[1]Score Sheet'!N$4)
-(INDEX([1]Hormel!$F$1:$F$576, MATCH('[1]Score Sheet'!N$3, [1]Hormel!$B$1:$B$576, 0) -1 + IF('[1]Score Sheet'!N471&gt;1000, MATCH('[1]Score Sheet'!N471, [1]Hormel!$D$1:$D$24, 0), '[1]Score Sheet'!N471))*'[1]Score Sheet'!N$5)
-(INDEX([1]Hormel!$G$1:$G$576, MATCH('[1]Score Sheet'!N$3, [1]Hormel!$B$1:$B$576, 0) -1 + IF('[1]Score Sheet'!N471&gt;1000, MATCH('[1]Score Sheet'!N471, [1]Hormel!$D$1:$D$24, 0), '[1]Score Sheet'!N471))*'[1]Score Sheet'!N$6))</f>
        <v>0</v>
      </c>
      <c r="Q471" s="34">
        <f>IF('[1]Score Sheet'!P471="", 0, 50 -(INDEX([1]Hormel!$E$1:$E$576, MATCH('[1]Score Sheet'!P$3, [1]Hormel!$B$1:$B$576, 0) -1 + IF('[1]Score Sheet'!P471&gt;1000, MATCH('[1]Score Sheet'!P471, [1]Hormel!$D$1:$D$24, 0), '[1]Score Sheet'!P471))*'[1]Score Sheet'!P$4)
-(INDEX([1]Hormel!$F$1:$F$576, MATCH('[1]Score Sheet'!P$3, [1]Hormel!$B$1:$B$576, 0) -1 + IF('[1]Score Sheet'!P471&gt;1000, MATCH('[1]Score Sheet'!P471, [1]Hormel!$D$1:$D$24, 0), '[1]Score Sheet'!P471))*'[1]Score Sheet'!P$5)
-(INDEX([1]Hormel!$G$1:$G$576, MATCH('[1]Score Sheet'!P$3, [1]Hormel!$B$1:$B$576, 0) -1 + IF('[1]Score Sheet'!P471&gt;1000, MATCH('[1]Score Sheet'!P471, [1]Hormel!$D$1:$D$24, 0), '[1]Score Sheet'!P471))*'[1]Score Sheet'!P$6))</f>
        <v>0</v>
      </c>
      <c r="S471" s="34">
        <f>IF('[1]Score Sheet'!R471="", 0, 50 -(INDEX([1]Hormel!$E$1:$E$576, MATCH('[1]Score Sheet'!R$3, [1]Hormel!$B$1:$B$576, 0) -1 + IF('[1]Score Sheet'!R471&gt;1000, MATCH('[1]Score Sheet'!R471, [1]Hormel!$D$1:$D$24, 0), '[1]Score Sheet'!R471))*'[1]Score Sheet'!R$4)
-(INDEX([1]Hormel!$F$1:$F$576, MATCH('[1]Score Sheet'!R$3, [1]Hormel!$B$1:$B$576, 0) -1 + IF('[1]Score Sheet'!R471&gt;1000, MATCH('[1]Score Sheet'!R471, [1]Hormel!$D$1:$D$24, 0), '[1]Score Sheet'!R471))*'[1]Score Sheet'!R$5)
-(INDEX([1]Hormel!$G$1:$G$576, MATCH('[1]Score Sheet'!R$3, [1]Hormel!$B$1:$B$576, 0) -1 + IF('[1]Score Sheet'!R471&gt;1000, MATCH('[1]Score Sheet'!R471, [1]Hormel!$D$1:$D$24, 0), '[1]Score Sheet'!R471))*'[1]Score Sheet'!R$6))</f>
        <v>0</v>
      </c>
      <c r="T471" s="34"/>
      <c r="U471" s="34">
        <f>IF('[1]Score Sheet'!T471="", 0, 50 -(INDEX([1]Hormel!$E$1:$E$576, MATCH('[1]Score Sheet'!T$3, [1]Hormel!$B$1:$B$576, 0) -1 + IF('[1]Score Sheet'!T471&gt;1000, MATCH('[1]Score Sheet'!T471, [1]Hormel!$D$1:$D$24, 0), '[1]Score Sheet'!T471))*'[1]Score Sheet'!T$4)
-(INDEX([1]Hormel!$F$1:$F$576, MATCH('[1]Score Sheet'!T$3, [1]Hormel!$B$1:$B$576, 0) -1 + IF('[1]Score Sheet'!T471&gt;1000, MATCH('[1]Score Sheet'!T471, [1]Hormel!$D$1:$D$24, 0), '[1]Score Sheet'!T471))*'[1]Score Sheet'!T$5)
-(INDEX([1]Hormel!$G$1:$G$576, MATCH('[1]Score Sheet'!T$3, [1]Hormel!$B$1:$B$576, 0) -1 + IF('[1]Score Sheet'!T471&gt;1000, MATCH('[1]Score Sheet'!T471, [1]Hormel!$D$1:$D$24, 0), '[1]Score Sheet'!T471))*'[1]Score Sheet'!T$6))</f>
        <v>0</v>
      </c>
      <c r="Z471" s="35">
        <f t="shared" ref="Z471:Z474" si="302">SUM(E471,G471,I471,K471,M471,O471,Q471,S471,U471,V471,W471,X471,Y471)</f>
        <v>0</v>
      </c>
      <c r="AA471">
        <f>RANK(Z471, $Z$1:$Z$4662)</f>
        <v>49</v>
      </c>
      <c r="AB471" t="str">
        <f>IF(Z471&lt;&gt;0, COUNTIF($AA$1:$AA$4662,AA471)-1, "")</f>
        <v/>
      </c>
      <c r="AF471">
        <f t="shared" ref="AF471:AF474" si="303">SUM(U471,S471,Q471,O471,M471,K471,I471,G471,E471,)</f>
        <v>0</v>
      </c>
      <c r="AG471">
        <f>RANK(AF471,AF:AF)</f>
        <v>49</v>
      </c>
      <c r="AH471">
        <f t="shared" ref="AH471:AH474" si="304">SUM(Y471,X471+W471,V471)</f>
        <v>0</v>
      </c>
      <c r="AI471">
        <f>RANK(AH471,AH:AH)</f>
        <v>48</v>
      </c>
      <c r="AJ471">
        <f t="shared" ref="AJ471:AJ474" si="305">AH471+AF471</f>
        <v>0</v>
      </c>
      <c r="AK471">
        <f>RANK(AJ471,AJ:AJ)</f>
        <v>49</v>
      </c>
    </row>
    <row r="472" spans="1:37" x14ac:dyDescent="0.3">
      <c r="A472" s="32"/>
      <c r="B472" s="30"/>
      <c r="C472" s="30"/>
      <c r="E472" s="34">
        <f>IF('[1]Score Sheet'!D472="", 0, 50 -(INDEX([1]Hormel!$E$1:$E$576, MATCH('[1]Score Sheet'!D$3, [1]Hormel!$B$1:$B$576, 0) -1 + IF('[1]Score Sheet'!D472&gt;1000, MATCH('[1]Score Sheet'!D472, [1]Hormel!$D$1:$D$24, 0), '[1]Score Sheet'!D472))*'[1]Score Sheet'!D$4)
-(INDEX([1]Hormel!$F$1:$F$576, MATCH('[1]Score Sheet'!D$3, [1]Hormel!$B$1:$B$576, 0) -1 + IF('[1]Score Sheet'!D472&gt;1000, MATCH('[1]Score Sheet'!D472, [1]Hormel!$D$1:$D$24, 0), '[1]Score Sheet'!D472))*'[1]Score Sheet'!D$5)
-(INDEX([1]Hormel!$G$1:$G$576, MATCH('[1]Score Sheet'!D$3, [1]Hormel!$B$1:$B$576, 0) -1 + IF('[1]Score Sheet'!D472&gt;1000, MATCH('[1]Score Sheet'!D472, [1]Hormel!$D$1:$D$24, 0), '[1]Score Sheet'!D472))*'[1]Score Sheet'!D$6))</f>
        <v>0</v>
      </c>
      <c r="G472" s="34">
        <f>IF('[1]Score Sheet'!F472="", 0, 50 -(INDEX([1]Hormel!$E$1:$E$576, MATCH('[1]Score Sheet'!F$3, [1]Hormel!$B$1:$B$576, 0) -1 + IF('[1]Score Sheet'!F472&gt;1000, MATCH('[1]Score Sheet'!F472, [1]Hormel!$D$1:$D$24, 0), '[1]Score Sheet'!F472))*'[1]Score Sheet'!F$4)
-(INDEX([1]Hormel!$F$1:$F$576, MATCH('[1]Score Sheet'!F$3, [1]Hormel!$B$1:$B$576, 0) -1 + IF('[1]Score Sheet'!F472&gt;1000, MATCH('[1]Score Sheet'!F472, [1]Hormel!$D$1:$D$24, 0), '[1]Score Sheet'!F472))*'[1]Score Sheet'!F$5)
-(INDEX([1]Hormel!$G$1:$G$576, MATCH('[1]Score Sheet'!F$3, [1]Hormel!$B$1:$B$576, 0) -1 + IF('[1]Score Sheet'!F472&gt;1000, MATCH('[1]Score Sheet'!F472, [1]Hormel!$D$1:$D$24, 0), '[1]Score Sheet'!F472))*'[1]Score Sheet'!F$6))</f>
        <v>0</v>
      </c>
      <c r="I472" s="34">
        <f>IF('[1]Score Sheet'!H472="", 0, 50 -(INDEX([1]Hormel!$E$1:$E$576, MATCH('[1]Score Sheet'!H$3, [1]Hormel!$B$1:$B$576, 0) -1 + IF('[1]Score Sheet'!H472&gt;1000, MATCH('[1]Score Sheet'!H472, [1]Hormel!$D$1:$D$24, 0), '[1]Score Sheet'!H472))*'[1]Score Sheet'!H$4)
-(INDEX([1]Hormel!$F$1:$F$576, MATCH('[1]Score Sheet'!H$3, [1]Hormel!$B$1:$B$576, 0) -1 + IF('[1]Score Sheet'!H472&gt;1000, MATCH('[1]Score Sheet'!H472, [1]Hormel!$D$1:$D$24, 0), '[1]Score Sheet'!H472))*'[1]Score Sheet'!H$5)
-(INDEX([1]Hormel!$G$1:$G$576, MATCH('[1]Score Sheet'!H$3, [1]Hormel!$B$1:$B$576, 0) -1 + IF('[1]Score Sheet'!H472&gt;1000, MATCH('[1]Score Sheet'!H472, [1]Hormel!$D$1:$D$24, 0), '[1]Score Sheet'!H472))*'[1]Score Sheet'!H$6))</f>
        <v>0</v>
      </c>
      <c r="K472" s="34">
        <f>IF('[1]Score Sheet'!J472="", 0, 50 -(INDEX([1]Hormel!$E$1:$E$576, MATCH('[1]Score Sheet'!J$3, [1]Hormel!$B$1:$B$576, 0) -1 + IF('[1]Score Sheet'!J472&gt;1000, MATCH('[1]Score Sheet'!J472, [1]Hormel!$D$1:$D$24, 0), '[1]Score Sheet'!J472))*'[1]Score Sheet'!J$4)
-(INDEX([1]Hormel!$F$1:$F$576, MATCH('[1]Score Sheet'!J$3, [1]Hormel!$B$1:$B$576, 0) -1 + IF('[1]Score Sheet'!J472&gt;1000, MATCH('[1]Score Sheet'!J472, [1]Hormel!$D$1:$D$24, 0), '[1]Score Sheet'!J472))*'[1]Score Sheet'!J$5)
-(INDEX([1]Hormel!$G$1:$G$576, MATCH('[1]Score Sheet'!J$3, [1]Hormel!$B$1:$B$576, 0) -1 + IF('[1]Score Sheet'!J472&gt;1000, MATCH('[1]Score Sheet'!J472, [1]Hormel!$D$1:$D$24, 0), '[1]Score Sheet'!J472))*'[1]Score Sheet'!J$6))</f>
        <v>0</v>
      </c>
      <c r="M472" s="34">
        <f>IF('[1]Score Sheet'!L472="", 0, 50 -(INDEX([1]Hormel!$E$1:$E$576, MATCH('[1]Score Sheet'!L$3, [1]Hormel!$B$1:$B$576, 0) -1 + IF('[1]Score Sheet'!L472&gt;1000, MATCH('[1]Score Sheet'!L472, [1]Hormel!$D$1:$D$24, 0), '[1]Score Sheet'!L472))*'[1]Score Sheet'!L$4)
-(INDEX([1]Hormel!$F$1:$F$576, MATCH('[1]Score Sheet'!L$3, [1]Hormel!$B$1:$B$576, 0) -1 + IF('[1]Score Sheet'!L472&gt;1000, MATCH('[1]Score Sheet'!L472, [1]Hormel!$D$1:$D$24, 0), '[1]Score Sheet'!L472))*'[1]Score Sheet'!L$5)
-(INDEX([1]Hormel!$G$1:$G$576, MATCH('[1]Score Sheet'!L$3, [1]Hormel!$B$1:$B$576, 0) -1 + IF('[1]Score Sheet'!L472&gt;1000, MATCH('[1]Score Sheet'!L472, [1]Hormel!$D$1:$D$24, 0), '[1]Score Sheet'!L472))*'[1]Score Sheet'!L$6))</f>
        <v>0</v>
      </c>
      <c r="O472" s="34">
        <f>IF('[1]Score Sheet'!N472="", 0, 50 -(INDEX([1]Hormel!$E$1:$E$576, MATCH('[1]Score Sheet'!N$3, [1]Hormel!$B$1:$B$576, 0) -1 + IF('[1]Score Sheet'!N472&gt;1000, MATCH('[1]Score Sheet'!N472, [1]Hormel!$D$1:$D$24, 0), '[1]Score Sheet'!N472))*'[1]Score Sheet'!N$4)
-(INDEX([1]Hormel!$F$1:$F$576, MATCH('[1]Score Sheet'!N$3, [1]Hormel!$B$1:$B$576, 0) -1 + IF('[1]Score Sheet'!N472&gt;1000, MATCH('[1]Score Sheet'!N472, [1]Hormel!$D$1:$D$24, 0), '[1]Score Sheet'!N472))*'[1]Score Sheet'!N$5)
-(INDEX([1]Hormel!$G$1:$G$576, MATCH('[1]Score Sheet'!N$3, [1]Hormel!$B$1:$B$576, 0) -1 + IF('[1]Score Sheet'!N472&gt;1000, MATCH('[1]Score Sheet'!N472, [1]Hormel!$D$1:$D$24, 0), '[1]Score Sheet'!N472))*'[1]Score Sheet'!N$6))</f>
        <v>0</v>
      </c>
      <c r="Q472" s="34">
        <f>IF('[1]Score Sheet'!P472="", 0, 50 -(INDEX([1]Hormel!$E$1:$E$576, MATCH('[1]Score Sheet'!P$3, [1]Hormel!$B$1:$B$576, 0) -1 + IF('[1]Score Sheet'!P472&gt;1000, MATCH('[1]Score Sheet'!P472, [1]Hormel!$D$1:$D$24, 0), '[1]Score Sheet'!P472))*'[1]Score Sheet'!P$4)
-(INDEX([1]Hormel!$F$1:$F$576, MATCH('[1]Score Sheet'!P$3, [1]Hormel!$B$1:$B$576, 0) -1 + IF('[1]Score Sheet'!P472&gt;1000, MATCH('[1]Score Sheet'!P472, [1]Hormel!$D$1:$D$24, 0), '[1]Score Sheet'!P472))*'[1]Score Sheet'!P$5)
-(INDEX([1]Hormel!$G$1:$G$576, MATCH('[1]Score Sheet'!P$3, [1]Hormel!$B$1:$B$576, 0) -1 + IF('[1]Score Sheet'!P472&gt;1000, MATCH('[1]Score Sheet'!P472, [1]Hormel!$D$1:$D$24, 0), '[1]Score Sheet'!P472))*'[1]Score Sheet'!P$6))</f>
        <v>0</v>
      </c>
      <c r="S472" s="34">
        <f>IF('[1]Score Sheet'!R472="", 0, 50 -(INDEX([1]Hormel!$E$1:$E$576, MATCH('[1]Score Sheet'!R$3, [1]Hormel!$B$1:$B$576, 0) -1 + IF('[1]Score Sheet'!R472&gt;1000, MATCH('[1]Score Sheet'!R472, [1]Hormel!$D$1:$D$24, 0), '[1]Score Sheet'!R472))*'[1]Score Sheet'!R$4)
-(INDEX([1]Hormel!$F$1:$F$576, MATCH('[1]Score Sheet'!R$3, [1]Hormel!$B$1:$B$576, 0) -1 + IF('[1]Score Sheet'!R472&gt;1000, MATCH('[1]Score Sheet'!R472, [1]Hormel!$D$1:$D$24, 0), '[1]Score Sheet'!R472))*'[1]Score Sheet'!R$5)
-(INDEX([1]Hormel!$G$1:$G$576, MATCH('[1]Score Sheet'!R$3, [1]Hormel!$B$1:$B$576, 0) -1 + IF('[1]Score Sheet'!R472&gt;1000, MATCH('[1]Score Sheet'!R472, [1]Hormel!$D$1:$D$24, 0), '[1]Score Sheet'!R472))*'[1]Score Sheet'!R$6))</f>
        <v>0</v>
      </c>
      <c r="T472" s="34"/>
      <c r="U472" s="34">
        <f>IF('[1]Score Sheet'!T472="", 0, 50 -(INDEX([1]Hormel!$E$1:$E$576, MATCH('[1]Score Sheet'!T$3, [1]Hormel!$B$1:$B$576, 0) -1 + IF('[1]Score Sheet'!T472&gt;1000, MATCH('[1]Score Sheet'!T472, [1]Hormel!$D$1:$D$24, 0), '[1]Score Sheet'!T472))*'[1]Score Sheet'!T$4)
-(INDEX([1]Hormel!$F$1:$F$576, MATCH('[1]Score Sheet'!T$3, [1]Hormel!$B$1:$B$576, 0) -1 + IF('[1]Score Sheet'!T472&gt;1000, MATCH('[1]Score Sheet'!T472, [1]Hormel!$D$1:$D$24, 0), '[1]Score Sheet'!T472))*'[1]Score Sheet'!T$5)
-(INDEX([1]Hormel!$G$1:$G$576, MATCH('[1]Score Sheet'!T$3, [1]Hormel!$B$1:$B$576, 0) -1 + IF('[1]Score Sheet'!T472&gt;1000, MATCH('[1]Score Sheet'!T472, [1]Hormel!$D$1:$D$24, 0), '[1]Score Sheet'!T472))*'[1]Score Sheet'!T$6))</f>
        <v>0</v>
      </c>
      <c r="Z472" s="35">
        <f t="shared" si="302"/>
        <v>0</v>
      </c>
      <c r="AA472">
        <f>RANK(Z472, $Z$1:$Z$4662)</f>
        <v>49</v>
      </c>
      <c r="AB472" t="str">
        <f>IF(Z472&lt;&gt;0, COUNTIF($AA$1:$AA$4662,AA472)-1, "")</f>
        <v/>
      </c>
      <c r="AF472">
        <f t="shared" si="303"/>
        <v>0</v>
      </c>
      <c r="AG472">
        <f>RANK(AF472,AF:AF)</f>
        <v>49</v>
      </c>
      <c r="AH472">
        <f t="shared" si="304"/>
        <v>0</v>
      </c>
      <c r="AI472">
        <f>RANK(AH472,AH:AH)</f>
        <v>48</v>
      </c>
      <c r="AJ472">
        <f t="shared" si="305"/>
        <v>0</v>
      </c>
      <c r="AK472">
        <f>RANK(AJ472,AJ:AJ)</f>
        <v>49</v>
      </c>
    </row>
    <row r="473" spans="1:37" x14ac:dyDescent="0.3">
      <c r="A473" s="32"/>
      <c r="B473" s="30"/>
      <c r="C473" s="30"/>
      <c r="E473" s="34">
        <f>IF('[1]Score Sheet'!D473="", 0, 50 -(INDEX([1]Hormel!$E$1:$E$576, MATCH('[1]Score Sheet'!D$3, [1]Hormel!$B$1:$B$576, 0) -1 + IF('[1]Score Sheet'!D473&gt;1000, MATCH('[1]Score Sheet'!D473, [1]Hormel!$D$1:$D$24, 0), '[1]Score Sheet'!D473))*'[1]Score Sheet'!D$4)
-(INDEX([1]Hormel!$F$1:$F$576, MATCH('[1]Score Sheet'!D$3, [1]Hormel!$B$1:$B$576, 0) -1 + IF('[1]Score Sheet'!D473&gt;1000, MATCH('[1]Score Sheet'!D473, [1]Hormel!$D$1:$D$24, 0), '[1]Score Sheet'!D473))*'[1]Score Sheet'!D$5)
-(INDEX([1]Hormel!$G$1:$G$576, MATCH('[1]Score Sheet'!D$3, [1]Hormel!$B$1:$B$576, 0) -1 + IF('[1]Score Sheet'!D473&gt;1000, MATCH('[1]Score Sheet'!D473, [1]Hormel!$D$1:$D$24, 0), '[1]Score Sheet'!D473))*'[1]Score Sheet'!D$6))</f>
        <v>0</v>
      </c>
      <c r="G473" s="34">
        <f>IF('[1]Score Sheet'!F473="", 0, 50 -(INDEX([1]Hormel!$E$1:$E$576, MATCH('[1]Score Sheet'!F$3, [1]Hormel!$B$1:$B$576, 0) -1 + IF('[1]Score Sheet'!F473&gt;1000, MATCH('[1]Score Sheet'!F473, [1]Hormel!$D$1:$D$24, 0), '[1]Score Sheet'!F473))*'[1]Score Sheet'!F$4)
-(INDEX([1]Hormel!$F$1:$F$576, MATCH('[1]Score Sheet'!F$3, [1]Hormel!$B$1:$B$576, 0) -1 + IF('[1]Score Sheet'!F473&gt;1000, MATCH('[1]Score Sheet'!F473, [1]Hormel!$D$1:$D$24, 0), '[1]Score Sheet'!F473))*'[1]Score Sheet'!F$5)
-(INDEX([1]Hormel!$G$1:$G$576, MATCH('[1]Score Sheet'!F$3, [1]Hormel!$B$1:$B$576, 0) -1 + IF('[1]Score Sheet'!F473&gt;1000, MATCH('[1]Score Sheet'!F473, [1]Hormel!$D$1:$D$24, 0), '[1]Score Sheet'!F473))*'[1]Score Sheet'!F$6))</f>
        <v>0</v>
      </c>
      <c r="I473" s="34">
        <f>IF('[1]Score Sheet'!H473="", 0, 50 -(INDEX([1]Hormel!$E$1:$E$576, MATCH('[1]Score Sheet'!H$3, [1]Hormel!$B$1:$B$576, 0) -1 + IF('[1]Score Sheet'!H473&gt;1000, MATCH('[1]Score Sheet'!H473, [1]Hormel!$D$1:$D$24, 0), '[1]Score Sheet'!H473))*'[1]Score Sheet'!H$4)
-(INDEX([1]Hormel!$F$1:$F$576, MATCH('[1]Score Sheet'!H$3, [1]Hormel!$B$1:$B$576, 0) -1 + IF('[1]Score Sheet'!H473&gt;1000, MATCH('[1]Score Sheet'!H473, [1]Hormel!$D$1:$D$24, 0), '[1]Score Sheet'!H473))*'[1]Score Sheet'!H$5)
-(INDEX([1]Hormel!$G$1:$G$576, MATCH('[1]Score Sheet'!H$3, [1]Hormel!$B$1:$B$576, 0) -1 + IF('[1]Score Sheet'!H473&gt;1000, MATCH('[1]Score Sheet'!H473, [1]Hormel!$D$1:$D$24, 0), '[1]Score Sheet'!H473))*'[1]Score Sheet'!H$6))</f>
        <v>0</v>
      </c>
      <c r="K473" s="34">
        <f>IF('[1]Score Sheet'!J473="", 0, 50 -(INDEX([1]Hormel!$E$1:$E$576, MATCH('[1]Score Sheet'!J$3, [1]Hormel!$B$1:$B$576, 0) -1 + IF('[1]Score Sheet'!J473&gt;1000, MATCH('[1]Score Sheet'!J473, [1]Hormel!$D$1:$D$24, 0), '[1]Score Sheet'!J473))*'[1]Score Sheet'!J$4)
-(INDEX([1]Hormel!$F$1:$F$576, MATCH('[1]Score Sheet'!J$3, [1]Hormel!$B$1:$B$576, 0) -1 + IF('[1]Score Sheet'!J473&gt;1000, MATCH('[1]Score Sheet'!J473, [1]Hormel!$D$1:$D$24, 0), '[1]Score Sheet'!J473))*'[1]Score Sheet'!J$5)
-(INDEX([1]Hormel!$G$1:$G$576, MATCH('[1]Score Sheet'!J$3, [1]Hormel!$B$1:$B$576, 0) -1 + IF('[1]Score Sheet'!J473&gt;1000, MATCH('[1]Score Sheet'!J473, [1]Hormel!$D$1:$D$24, 0), '[1]Score Sheet'!J473))*'[1]Score Sheet'!J$6))</f>
        <v>0</v>
      </c>
      <c r="M473" s="34">
        <f>IF('[1]Score Sheet'!L473="", 0, 50 -(INDEX([1]Hormel!$E$1:$E$576, MATCH('[1]Score Sheet'!L$3, [1]Hormel!$B$1:$B$576, 0) -1 + IF('[1]Score Sheet'!L473&gt;1000, MATCH('[1]Score Sheet'!L473, [1]Hormel!$D$1:$D$24, 0), '[1]Score Sheet'!L473))*'[1]Score Sheet'!L$4)
-(INDEX([1]Hormel!$F$1:$F$576, MATCH('[1]Score Sheet'!L$3, [1]Hormel!$B$1:$B$576, 0) -1 + IF('[1]Score Sheet'!L473&gt;1000, MATCH('[1]Score Sheet'!L473, [1]Hormel!$D$1:$D$24, 0), '[1]Score Sheet'!L473))*'[1]Score Sheet'!L$5)
-(INDEX([1]Hormel!$G$1:$G$576, MATCH('[1]Score Sheet'!L$3, [1]Hormel!$B$1:$B$576, 0) -1 + IF('[1]Score Sheet'!L473&gt;1000, MATCH('[1]Score Sheet'!L473, [1]Hormel!$D$1:$D$24, 0), '[1]Score Sheet'!L473))*'[1]Score Sheet'!L$6))</f>
        <v>0</v>
      </c>
      <c r="O473" s="34">
        <f>IF('[1]Score Sheet'!N473="", 0, 50 -(INDEX([1]Hormel!$E$1:$E$576, MATCH('[1]Score Sheet'!N$3, [1]Hormel!$B$1:$B$576, 0) -1 + IF('[1]Score Sheet'!N473&gt;1000, MATCH('[1]Score Sheet'!N473, [1]Hormel!$D$1:$D$24, 0), '[1]Score Sheet'!N473))*'[1]Score Sheet'!N$4)
-(INDEX([1]Hormel!$F$1:$F$576, MATCH('[1]Score Sheet'!N$3, [1]Hormel!$B$1:$B$576, 0) -1 + IF('[1]Score Sheet'!N473&gt;1000, MATCH('[1]Score Sheet'!N473, [1]Hormel!$D$1:$D$24, 0), '[1]Score Sheet'!N473))*'[1]Score Sheet'!N$5)
-(INDEX([1]Hormel!$G$1:$G$576, MATCH('[1]Score Sheet'!N$3, [1]Hormel!$B$1:$B$576, 0) -1 + IF('[1]Score Sheet'!N473&gt;1000, MATCH('[1]Score Sheet'!N473, [1]Hormel!$D$1:$D$24, 0), '[1]Score Sheet'!N473))*'[1]Score Sheet'!N$6))</f>
        <v>0</v>
      </c>
      <c r="Q473" s="34">
        <f>IF('[1]Score Sheet'!P473="", 0, 50 -(INDEX([1]Hormel!$E$1:$E$576, MATCH('[1]Score Sheet'!P$3, [1]Hormel!$B$1:$B$576, 0) -1 + IF('[1]Score Sheet'!P473&gt;1000, MATCH('[1]Score Sheet'!P473, [1]Hormel!$D$1:$D$24, 0), '[1]Score Sheet'!P473))*'[1]Score Sheet'!P$4)
-(INDEX([1]Hormel!$F$1:$F$576, MATCH('[1]Score Sheet'!P$3, [1]Hormel!$B$1:$B$576, 0) -1 + IF('[1]Score Sheet'!P473&gt;1000, MATCH('[1]Score Sheet'!P473, [1]Hormel!$D$1:$D$24, 0), '[1]Score Sheet'!P473))*'[1]Score Sheet'!P$5)
-(INDEX([1]Hormel!$G$1:$G$576, MATCH('[1]Score Sheet'!P$3, [1]Hormel!$B$1:$B$576, 0) -1 + IF('[1]Score Sheet'!P473&gt;1000, MATCH('[1]Score Sheet'!P473, [1]Hormel!$D$1:$D$24, 0), '[1]Score Sheet'!P473))*'[1]Score Sheet'!P$6))</f>
        <v>0</v>
      </c>
      <c r="S473" s="34">
        <f>IF('[1]Score Sheet'!R473="", 0, 50 -(INDEX([1]Hormel!$E$1:$E$576, MATCH('[1]Score Sheet'!R$3, [1]Hormel!$B$1:$B$576, 0) -1 + IF('[1]Score Sheet'!R473&gt;1000, MATCH('[1]Score Sheet'!R473, [1]Hormel!$D$1:$D$24, 0), '[1]Score Sheet'!R473))*'[1]Score Sheet'!R$4)
-(INDEX([1]Hormel!$F$1:$F$576, MATCH('[1]Score Sheet'!R$3, [1]Hormel!$B$1:$B$576, 0) -1 + IF('[1]Score Sheet'!R473&gt;1000, MATCH('[1]Score Sheet'!R473, [1]Hormel!$D$1:$D$24, 0), '[1]Score Sheet'!R473))*'[1]Score Sheet'!R$5)
-(INDEX([1]Hormel!$G$1:$G$576, MATCH('[1]Score Sheet'!R$3, [1]Hormel!$B$1:$B$576, 0) -1 + IF('[1]Score Sheet'!R473&gt;1000, MATCH('[1]Score Sheet'!R473, [1]Hormel!$D$1:$D$24, 0), '[1]Score Sheet'!R473))*'[1]Score Sheet'!R$6))</f>
        <v>0</v>
      </c>
      <c r="T473" s="34"/>
      <c r="U473" s="34">
        <f>IF('[1]Score Sheet'!T473="", 0, 50 -(INDEX([1]Hormel!$E$1:$E$576, MATCH('[1]Score Sheet'!T$3, [1]Hormel!$B$1:$B$576, 0) -1 + IF('[1]Score Sheet'!T473&gt;1000, MATCH('[1]Score Sheet'!T473, [1]Hormel!$D$1:$D$24, 0), '[1]Score Sheet'!T473))*'[1]Score Sheet'!T$4)
-(INDEX([1]Hormel!$F$1:$F$576, MATCH('[1]Score Sheet'!T$3, [1]Hormel!$B$1:$B$576, 0) -1 + IF('[1]Score Sheet'!T473&gt;1000, MATCH('[1]Score Sheet'!T473, [1]Hormel!$D$1:$D$24, 0), '[1]Score Sheet'!T473))*'[1]Score Sheet'!T$5)
-(INDEX([1]Hormel!$G$1:$G$576, MATCH('[1]Score Sheet'!T$3, [1]Hormel!$B$1:$B$576, 0) -1 + IF('[1]Score Sheet'!T473&gt;1000, MATCH('[1]Score Sheet'!T473, [1]Hormel!$D$1:$D$24, 0), '[1]Score Sheet'!T473))*'[1]Score Sheet'!T$6))</f>
        <v>0</v>
      </c>
      <c r="Z473" s="35">
        <f t="shared" si="302"/>
        <v>0</v>
      </c>
      <c r="AA473">
        <f>RANK(Z473, $Z$1:$Z$4662)</f>
        <v>49</v>
      </c>
      <c r="AB473" t="str">
        <f>IF(Z473&lt;&gt;0, COUNTIF($AA$1:$AA$4662,AA473)-1, "")</f>
        <v/>
      </c>
      <c r="AF473">
        <f t="shared" si="303"/>
        <v>0</v>
      </c>
      <c r="AG473">
        <f>RANK(AF473,AF:AF)</f>
        <v>49</v>
      </c>
      <c r="AH473">
        <f t="shared" si="304"/>
        <v>0</v>
      </c>
      <c r="AI473">
        <f>RANK(AH473,AH:AH)</f>
        <v>48</v>
      </c>
      <c r="AJ473">
        <f t="shared" si="305"/>
        <v>0</v>
      </c>
      <c r="AK473">
        <f>RANK(AJ473,AJ:AJ)</f>
        <v>49</v>
      </c>
    </row>
    <row r="474" spans="1:37" x14ac:dyDescent="0.3">
      <c r="A474" s="36"/>
      <c r="B474" s="30"/>
      <c r="C474" s="30"/>
      <c r="E474" s="34">
        <f>IF('[1]Score Sheet'!D474="", 0, 50 -(INDEX([1]Hormel!$E$1:$E$576, MATCH('[1]Score Sheet'!D$3, [1]Hormel!$B$1:$B$576, 0) -1 + IF('[1]Score Sheet'!D474&gt;1000, MATCH('[1]Score Sheet'!D474, [1]Hormel!$D$1:$D$24, 0), '[1]Score Sheet'!D474))*'[1]Score Sheet'!D$4)
-(INDEX([1]Hormel!$F$1:$F$576, MATCH('[1]Score Sheet'!D$3, [1]Hormel!$B$1:$B$576, 0) -1 + IF('[1]Score Sheet'!D474&gt;1000, MATCH('[1]Score Sheet'!D474, [1]Hormel!$D$1:$D$24, 0), '[1]Score Sheet'!D474))*'[1]Score Sheet'!D$5)
-(INDEX([1]Hormel!$G$1:$G$576, MATCH('[1]Score Sheet'!D$3, [1]Hormel!$B$1:$B$576, 0) -1 + IF('[1]Score Sheet'!D474&gt;1000, MATCH('[1]Score Sheet'!D474, [1]Hormel!$D$1:$D$24, 0), '[1]Score Sheet'!D474))*'[1]Score Sheet'!D$6))</f>
        <v>0</v>
      </c>
      <c r="G474" s="34">
        <f>IF('[1]Score Sheet'!F474="", 0, 50 -(INDEX([1]Hormel!$E$1:$E$576, MATCH('[1]Score Sheet'!F$3, [1]Hormel!$B$1:$B$576, 0) -1 + IF('[1]Score Sheet'!F474&gt;1000, MATCH('[1]Score Sheet'!F474, [1]Hormel!$D$1:$D$24, 0), '[1]Score Sheet'!F474))*'[1]Score Sheet'!F$4)
-(INDEX([1]Hormel!$F$1:$F$576, MATCH('[1]Score Sheet'!F$3, [1]Hormel!$B$1:$B$576, 0) -1 + IF('[1]Score Sheet'!F474&gt;1000, MATCH('[1]Score Sheet'!F474, [1]Hormel!$D$1:$D$24, 0), '[1]Score Sheet'!F474))*'[1]Score Sheet'!F$5)
-(INDEX([1]Hormel!$G$1:$G$576, MATCH('[1]Score Sheet'!F$3, [1]Hormel!$B$1:$B$576, 0) -1 + IF('[1]Score Sheet'!F474&gt;1000, MATCH('[1]Score Sheet'!F474, [1]Hormel!$D$1:$D$24, 0), '[1]Score Sheet'!F474))*'[1]Score Sheet'!F$6))</f>
        <v>0</v>
      </c>
      <c r="I474" s="34">
        <f>IF('[1]Score Sheet'!H474="", 0, 50 -(INDEX([1]Hormel!$E$1:$E$576, MATCH('[1]Score Sheet'!H$3, [1]Hormel!$B$1:$B$576, 0) -1 + IF('[1]Score Sheet'!H474&gt;1000, MATCH('[1]Score Sheet'!H474, [1]Hormel!$D$1:$D$24, 0), '[1]Score Sheet'!H474))*'[1]Score Sheet'!H$4)
-(INDEX([1]Hormel!$F$1:$F$576, MATCH('[1]Score Sheet'!H$3, [1]Hormel!$B$1:$B$576, 0) -1 + IF('[1]Score Sheet'!H474&gt;1000, MATCH('[1]Score Sheet'!H474, [1]Hormel!$D$1:$D$24, 0), '[1]Score Sheet'!H474))*'[1]Score Sheet'!H$5)
-(INDEX([1]Hormel!$G$1:$G$576, MATCH('[1]Score Sheet'!H$3, [1]Hormel!$B$1:$B$576, 0) -1 + IF('[1]Score Sheet'!H474&gt;1000, MATCH('[1]Score Sheet'!H474, [1]Hormel!$D$1:$D$24, 0), '[1]Score Sheet'!H474))*'[1]Score Sheet'!H$6))</f>
        <v>0</v>
      </c>
      <c r="K474" s="34">
        <f>IF('[1]Score Sheet'!J474="", 0, 50 -(INDEX([1]Hormel!$E$1:$E$576, MATCH('[1]Score Sheet'!J$3, [1]Hormel!$B$1:$B$576, 0) -1 + IF('[1]Score Sheet'!J474&gt;1000, MATCH('[1]Score Sheet'!J474, [1]Hormel!$D$1:$D$24, 0), '[1]Score Sheet'!J474))*'[1]Score Sheet'!J$4)
-(INDEX([1]Hormel!$F$1:$F$576, MATCH('[1]Score Sheet'!J$3, [1]Hormel!$B$1:$B$576, 0) -1 + IF('[1]Score Sheet'!J474&gt;1000, MATCH('[1]Score Sheet'!J474, [1]Hormel!$D$1:$D$24, 0), '[1]Score Sheet'!J474))*'[1]Score Sheet'!J$5)
-(INDEX([1]Hormel!$G$1:$G$576, MATCH('[1]Score Sheet'!J$3, [1]Hormel!$B$1:$B$576, 0) -1 + IF('[1]Score Sheet'!J474&gt;1000, MATCH('[1]Score Sheet'!J474, [1]Hormel!$D$1:$D$24, 0), '[1]Score Sheet'!J474))*'[1]Score Sheet'!J$6))</f>
        <v>0</v>
      </c>
      <c r="M474" s="34">
        <f>IF('[1]Score Sheet'!L474="", 0, 50 -(INDEX([1]Hormel!$E$1:$E$576, MATCH('[1]Score Sheet'!L$3, [1]Hormel!$B$1:$B$576, 0) -1 + IF('[1]Score Sheet'!L474&gt;1000, MATCH('[1]Score Sheet'!L474, [1]Hormel!$D$1:$D$24, 0), '[1]Score Sheet'!L474))*'[1]Score Sheet'!L$4)
-(INDEX([1]Hormel!$F$1:$F$576, MATCH('[1]Score Sheet'!L$3, [1]Hormel!$B$1:$B$576, 0) -1 + IF('[1]Score Sheet'!L474&gt;1000, MATCH('[1]Score Sheet'!L474, [1]Hormel!$D$1:$D$24, 0), '[1]Score Sheet'!L474))*'[1]Score Sheet'!L$5)
-(INDEX([1]Hormel!$G$1:$G$576, MATCH('[1]Score Sheet'!L$3, [1]Hormel!$B$1:$B$576, 0) -1 + IF('[1]Score Sheet'!L474&gt;1000, MATCH('[1]Score Sheet'!L474, [1]Hormel!$D$1:$D$24, 0), '[1]Score Sheet'!L474))*'[1]Score Sheet'!L$6))</f>
        <v>0</v>
      </c>
      <c r="O474" s="34">
        <f>IF('[1]Score Sheet'!N474="", 0, 50 -(INDEX([1]Hormel!$E$1:$E$576, MATCH('[1]Score Sheet'!N$3, [1]Hormel!$B$1:$B$576, 0) -1 + IF('[1]Score Sheet'!N474&gt;1000, MATCH('[1]Score Sheet'!N474, [1]Hormel!$D$1:$D$24, 0), '[1]Score Sheet'!N474))*'[1]Score Sheet'!N$4)
-(INDEX([1]Hormel!$F$1:$F$576, MATCH('[1]Score Sheet'!N$3, [1]Hormel!$B$1:$B$576, 0) -1 + IF('[1]Score Sheet'!N474&gt;1000, MATCH('[1]Score Sheet'!N474, [1]Hormel!$D$1:$D$24, 0), '[1]Score Sheet'!N474))*'[1]Score Sheet'!N$5)
-(INDEX([1]Hormel!$G$1:$G$576, MATCH('[1]Score Sheet'!N$3, [1]Hormel!$B$1:$B$576, 0) -1 + IF('[1]Score Sheet'!N474&gt;1000, MATCH('[1]Score Sheet'!N474, [1]Hormel!$D$1:$D$24, 0), '[1]Score Sheet'!N474))*'[1]Score Sheet'!N$6))</f>
        <v>0</v>
      </c>
      <c r="Q474" s="34">
        <f>IF('[1]Score Sheet'!P474="", 0, 50 -(INDEX([1]Hormel!$E$1:$E$576, MATCH('[1]Score Sheet'!P$3, [1]Hormel!$B$1:$B$576, 0) -1 + IF('[1]Score Sheet'!P474&gt;1000, MATCH('[1]Score Sheet'!P474, [1]Hormel!$D$1:$D$24, 0), '[1]Score Sheet'!P474))*'[1]Score Sheet'!P$4)
-(INDEX([1]Hormel!$F$1:$F$576, MATCH('[1]Score Sheet'!P$3, [1]Hormel!$B$1:$B$576, 0) -1 + IF('[1]Score Sheet'!P474&gt;1000, MATCH('[1]Score Sheet'!P474, [1]Hormel!$D$1:$D$24, 0), '[1]Score Sheet'!P474))*'[1]Score Sheet'!P$5)
-(INDEX([1]Hormel!$G$1:$G$576, MATCH('[1]Score Sheet'!P$3, [1]Hormel!$B$1:$B$576, 0) -1 + IF('[1]Score Sheet'!P474&gt;1000, MATCH('[1]Score Sheet'!P474, [1]Hormel!$D$1:$D$24, 0), '[1]Score Sheet'!P474))*'[1]Score Sheet'!P$6))</f>
        <v>0</v>
      </c>
      <c r="S474" s="34">
        <f>IF('[1]Score Sheet'!R474="", 0, 50 -(INDEX([1]Hormel!$E$1:$E$576, MATCH('[1]Score Sheet'!R$3, [1]Hormel!$B$1:$B$576, 0) -1 + IF('[1]Score Sheet'!R474&gt;1000, MATCH('[1]Score Sheet'!R474, [1]Hormel!$D$1:$D$24, 0), '[1]Score Sheet'!R474))*'[1]Score Sheet'!R$4)
-(INDEX([1]Hormel!$F$1:$F$576, MATCH('[1]Score Sheet'!R$3, [1]Hormel!$B$1:$B$576, 0) -1 + IF('[1]Score Sheet'!R474&gt;1000, MATCH('[1]Score Sheet'!R474, [1]Hormel!$D$1:$D$24, 0), '[1]Score Sheet'!R474))*'[1]Score Sheet'!R$5)
-(INDEX([1]Hormel!$G$1:$G$576, MATCH('[1]Score Sheet'!R$3, [1]Hormel!$B$1:$B$576, 0) -1 + IF('[1]Score Sheet'!R474&gt;1000, MATCH('[1]Score Sheet'!R474, [1]Hormel!$D$1:$D$24, 0), '[1]Score Sheet'!R474))*'[1]Score Sheet'!R$6))</f>
        <v>0</v>
      </c>
      <c r="T474" s="29"/>
      <c r="U474" s="34">
        <f>IF('[1]Score Sheet'!T474="", 0, 50 -(INDEX([1]Hormel!$E$1:$E$576, MATCH('[1]Score Sheet'!T$3, [1]Hormel!$B$1:$B$576, 0) -1 + IF('[1]Score Sheet'!T474&gt;1000, MATCH('[1]Score Sheet'!T474, [1]Hormel!$D$1:$D$24, 0), '[1]Score Sheet'!T474))*'[1]Score Sheet'!T$4)
-(INDEX([1]Hormel!$F$1:$F$576, MATCH('[1]Score Sheet'!T$3, [1]Hormel!$B$1:$B$576, 0) -1 + IF('[1]Score Sheet'!T474&gt;1000, MATCH('[1]Score Sheet'!T474, [1]Hormel!$D$1:$D$24, 0), '[1]Score Sheet'!T474))*'[1]Score Sheet'!T$5)
-(INDEX([1]Hormel!$G$1:$G$576, MATCH('[1]Score Sheet'!T$3, [1]Hormel!$B$1:$B$576, 0) -1 + IF('[1]Score Sheet'!T474&gt;1000, MATCH('[1]Score Sheet'!T474, [1]Hormel!$D$1:$D$24, 0), '[1]Score Sheet'!T474))*'[1]Score Sheet'!T$6))</f>
        <v>0</v>
      </c>
      <c r="Z474" s="35">
        <f t="shared" si="302"/>
        <v>0</v>
      </c>
      <c r="AA474">
        <f>RANK(Z474, $Z$1:$Z$4662)</f>
        <v>49</v>
      </c>
      <c r="AB474" t="str">
        <f>IF(Z474&lt;&gt;0, COUNTIF($AA$1:$AA$4662,AA474)-1, "")</f>
        <v/>
      </c>
      <c r="AF474">
        <f t="shared" si="303"/>
        <v>0</v>
      </c>
      <c r="AG474">
        <f>RANK(AF474,AF:AF)</f>
        <v>49</v>
      </c>
      <c r="AH474">
        <f t="shared" si="304"/>
        <v>0</v>
      </c>
      <c r="AI474">
        <f>RANK(AH474,AH:AH)</f>
        <v>48</v>
      </c>
      <c r="AJ474">
        <f t="shared" si="305"/>
        <v>0</v>
      </c>
      <c r="AK474">
        <f>RANK(AJ474,AJ:AJ)</f>
        <v>49</v>
      </c>
    </row>
    <row r="475" spans="1:37" x14ac:dyDescent="0.3">
      <c r="A475" s="32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3"/>
      <c r="U475" s="43"/>
      <c r="V475" s="44"/>
      <c r="W475" s="44"/>
      <c r="X475" s="44"/>
      <c r="Y475" s="44"/>
      <c r="Z475" s="44"/>
      <c r="AA475" s="44"/>
      <c r="AB475" s="43"/>
      <c r="AC475" s="43"/>
      <c r="AD475" s="30"/>
      <c r="AE475" s="30"/>
      <c r="AF475" s="2"/>
      <c r="AG475" s="2"/>
      <c r="AH475" s="2"/>
      <c r="AI475" s="2"/>
      <c r="AJ475" s="2"/>
      <c r="AK475" s="2"/>
    </row>
    <row r="476" spans="1:37" x14ac:dyDescent="0.3">
      <c r="A476" s="24" t="s">
        <v>30</v>
      </c>
      <c r="B476" s="25"/>
      <c r="C476" s="25"/>
      <c r="D476" s="25" t="s">
        <v>32</v>
      </c>
      <c r="E476" s="25"/>
      <c r="F476" s="25" t="s">
        <v>33</v>
      </c>
      <c r="G476" s="25"/>
      <c r="H476" s="25" t="s">
        <v>34</v>
      </c>
      <c r="I476" s="25"/>
      <c r="J476" s="25" t="s">
        <v>35</v>
      </c>
      <c r="K476" s="25"/>
      <c r="L476" s="25" t="s">
        <v>36</v>
      </c>
      <c r="M476" s="25"/>
      <c r="N476" s="25" t="s">
        <v>37</v>
      </c>
      <c r="O476" s="25"/>
      <c r="P476" s="25" t="s">
        <v>38</v>
      </c>
      <c r="Q476" s="25"/>
      <c r="R476" s="25" t="s">
        <v>39</v>
      </c>
      <c r="S476" s="26"/>
      <c r="T476" s="26" t="s">
        <v>8</v>
      </c>
      <c r="U476" s="26"/>
      <c r="V476" s="25" t="s">
        <v>50</v>
      </c>
      <c r="W476" s="25" t="s">
        <v>79</v>
      </c>
      <c r="X476" s="25" t="s">
        <v>80</v>
      </c>
      <c r="Y476" s="25"/>
      <c r="Z476" s="27" t="s">
        <v>24</v>
      </c>
      <c r="AA476" s="28" t="s">
        <v>25</v>
      </c>
      <c r="AB476" s="29">
        <f t="shared" ref="AB476" si="306">SUM(Z477:Z480)-MIN(Z477:Z480)</f>
        <v>0</v>
      </c>
      <c r="AC476" s="29">
        <f>RANK(AB476, $AB$1:$AB$4662)</f>
        <v>27</v>
      </c>
      <c r="AD476" s="30" t="str">
        <f>IF(AB476&lt;&gt;0, COUNTIF($AC$1:$AC$4662,AC476)-1, "")</f>
        <v/>
      </c>
      <c r="AE476" s="30"/>
      <c r="AF476" s="31" t="s">
        <v>43</v>
      </c>
      <c r="AG476" s="31" t="s">
        <v>44</v>
      </c>
      <c r="AH476" s="31" t="s">
        <v>43</v>
      </c>
      <c r="AI476" s="31" t="s">
        <v>44</v>
      </c>
      <c r="AJ476" s="31" t="s">
        <v>43</v>
      </c>
      <c r="AK476" s="31" t="s">
        <v>44</v>
      </c>
    </row>
    <row r="477" spans="1:37" x14ac:dyDescent="0.3">
      <c r="A477" s="32"/>
      <c r="B477" s="30"/>
      <c r="C477" s="30"/>
      <c r="E477" s="34">
        <f>IF('[1]Score Sheet'!D477="", 0, 50 -(INDEX([1]Hormel!$E$1:$E$576, MATCH('[1]Score Sheet'!D$3, [1]Hormel!$B$1:$B$576, 0) -1 + IF('[1]Score Sheet'!D477&gt;1000, MATCH('[1]Score Sheet'!D477, [1]Hormel!$D$1:$D$24, 0), '[1]Score Sheet'!D477))*'[1]Score Sheet'!D$4)
-(INDEX([1]Hormel!$F$1:$F$576, MATCH('[1]Score Sheet'!D$3, [1]Hormel!$B$1:$B$576, 0) -1 + IF('[1]Score Sheet'!D477&gt;1000, MATCH('[1]Score Sheet'!D477, [1]Hormel!$D$1:$D$24, 0), '[1]Score Sheet'!D477))*'[1]Score Sheet'!D$5)
-(INDEX([1]Hormel!$G$1:$G$576, MATCH('[1]Score Sheet'!D$3, [1]Hormel!$B$1:$B$576, 0) -1 + IF('[1]Score Sheet'!D477&gt;1000, MATCH('[1]Score Sheet'!D477, [1]Hormel!$D$1:$D$24, 0), '[1]Score Sheet'!D477))*'[1]Score Sheet'!D$6))</f>
        <v>0</v>
      </c>
      <c r="G477" s="34">
        <f>IF('[1]Score Sheet'!F477="", 0, 50 -(INDEX([1]Hormel!$E$1:$E$576, MATCH('[1]Score Sheet'!F$3, [1]Hormel!$B$1:$B$576, 0) -1 + IF('[1]Score Sheet'!F477&gt;1000, MATCH('[1]Score Sheet'!F477, [1]Hormel!$D$1:$D$24, 0), '[1]Score Sheet'!F477))*'[1]Score Sheet'!F$4)
-(INDEX([1]Hormel!$F$1:$F$576, MATCH('[1]Score Sheet'!F$3, [1]Hormel!$B$1:$B$576, 0) -1 + IF('[1]Score Sheet'!F477&gt;1000, MATCH('[1]Score Sheet'!F477, [1]Hormel!$D$1:$D$24, 0), '[1]Score Sheet'!F477))*'[1]Score Sheet'!F$5)
-(INDEX([1]Hormel!$G$1:$G$576, MATCH('[1]Score Sheet'!F$3, [1]Hormel!$B$1:$B$576, 0) -1 + IF('[1]Score Sheet'!F477&gt;1000, MATCH('[1]Score Sheet'!F477, [1]Hormel!$D$1:$D$24, 0), '[1]Score Sheet'!F477))*'[1]Score Sheet'!F$6))</f>
        <v>0</v>
      </c>
      <c r="I477" s="34">
        <f>IF('[1]Score Sheet'!H477="", 0, 50 -(INDEX([1]Hormel!$E$1:$E$576, MATCH('[1]Score Sheet'!H$3, [1]Hormel!$B$1:$B$576, 0) -1 + IF('[1]Score Sheet'!H477&gt;1000, MATCH('[1]Score Sheet'!H477, [1]Hormel!$D$1:$D$24, 0), '[1]Score Sheet'!H477))*'[1]Score Sheet'!H$4)
-(INDEX([1]Hormel!$F$1:$F$576, MATCH('[1]Score Sheet'!H$3, [1]Hormel!$B$1:$B$576, 0) -1 + IF('[1]Score Sheet'!H477&gt;1000, MATCH('[1]Score Sheet'!H477, [1]Hormel!$D$1:$D$24, 0), '[1]Score Sheet'!H477))*'[1]Score Sheet'!H$5)
-(INDEX([1]Hormel!$G$1:$G$576, MATCH('[1]Score Sheet'!H$3, [1]Hormel!$B$1:$B$576, 0) -1 + IF('[1]Score Sheet'!H477&gt;1000, MATCH('[1]Score Sheet'!H477, [1]Hormel!$D$1:$D$24, 0), '[1]Score Sheet'!H477))*'[1]Score Sheet'!H$6))</f>
        <v>0</v>
      </c>
      <c r="K477" s="34">
        <f>IF('[1]Score Sheet'!J477="", 0, 50 -(INDEX([1]Hormel!$E$1:$E$576, MATCH('[1]Score Sheet'!J$3, [1]Hormel!$B$1:$B$576, 0) -1 + IF('[1]Score Sheet'!J477&gt;1000, MATCH('[1]Score Sheet'!J477, [1]Hormel!$D$1:$D$24, 0), '[1]Score Sheet'!J477))*'[1]Score Sheet'!J$4)
-(INDEX([1]Hormel!$F$1:$F$576, MATCH('[1]Score Sheet'!J$3, [1]Hormel!$B$1:$B$576, 0) -1 + IF('[1]Score Sheet'!J477&gt;1000, MATCH('[1]Score Sheet'!J477, [1]Hormel!$D$1:$D$24, 0), '[1]Score Sheet'!J477))*'[1]Score Sheet'!J$5)
-(INDEX([1]Hormel!$G$1:$G$576, MATCH('[1]Score Sheet'!J$3, [1]Hormel!$B$1:$B$576, 0) -1 + IF('[1]Score Sheet'!J477&gt;1000, MATCH('[1]Score Sheet'!J477, [1]Hormel!$D$1:$D$24, 0), '[1]Score Sheet'!J477))*'[1]Score Sheet'!J$6))</f>
        <v>0</v>
      </c>
      <c r="M477" s="34">
        <f>IF('[1]Score Sheet'!L477="", 0, 50 -(INDEX([1]Hormel!$E$1:$E$576, MATCH('[1]Score Sheet'!L$3, [1]Hormel!$B$1:$B$576, 0) -1 + IF('[1]Score Sheet'!L477&gt;1000, MATCH('[1]Score Sheet'!L477, [1]Hormel!$D$1:$D$24, 0), '[1]Score Sheet'!L477))*'[1]Score Sheet'!L$4)
-(INDEX([1]Hormel!$F$1:$F$576, MATCH('[1]Score Sheet'!L$3, [1]Hormel!$B$1:$B$576, 0) -1 + IF('[1]Score Sheet'!L477&gt;1000, MATCH('[1]Score Sheet'!L477, [1]Hormel!$D$1:$D$24, 0), '[1]Score Sheet'!L477))*'[1]Score Sheet'!L$5)
-(INDEX([1]Hormel!$G$1:$G$576, MATCH('[1]Score Sheet'!L$3, [1]Hormel!$B$1:$B$576, 0) -1 + IF('[1]Score Sheet'!L477&gt;1000, MATCH('[1]Score Sheet'!L477, [1]Hormel!$D$1:$D$24, 0), '[1]Score Sheet'!L477))*'[1]Score Sheet'!L$6))</f>
        <v>0</v>
      </c>
      <c r="O477" s="34">
        <f>IF('[1]Score Sheet'!N477="", 0, 50 -(INDEX([1]Hormel!$E$1:$E$576, MATCH('[1]Score Sheet'!N$3, [1]Hormel!$B$1:$B$576, 0) -1 + IF('[1]Score Sheet'!N477&gt;1000, MATCH('[1]Score Sheet'!N477, [1]Hormel!$D$1:$D$24, 0), '[1]Score Sheet'!N477))*'[1]Score Sheet'!N$4)
-(INDEX([1]Hormel!$F$1:$F$576, MATCH('[1]Score Sheet'!N$3, [1]Hormel!$B$1:$B$576, 0) -1 + IF('[1]Score Sheet'!N477&gt;1000, MATCH('[1]Score Sheet'!N477, [1]Hormel!$D$1:$D$24, 0), '[1]Score Sheet'!N477))*'[1]Score Sheet'!N$5)
-(INDEX([1]Hormel!$G$1:$G$576, MATCH('[1]Score Sheet'!N$3, [1]Hormel!$B$1:$B$576, 0) -1 + IF('[1]Score Sheet'!N477&gt;1000, MATCH('[1]Score Sheet'!N477, [1]Hormel!$D$1:$D$24, 0), '[1]Score Sheet'!N477))*'[1]Score Sheet'!N$6))</f>
        <v>0</v>
      </c>
      <c r="Q477" s="34">
        <f>IF('[1]Score Sheet'!P477="", 0, 50 -(INDEX([1]Hormel!$E$1:$E$576, MATCH('[1]Score Sheet'!P$3, [1]Hormel!$B$1:$B$576, 0) -1 + IF('[1]Score Sheet'!P477&gt;1000, MATCH('[1]Score Sheet'!P477, [1]Hormel!$D$1:$D$24, 0), '[1]Score Sheet'!P477))*'[1]Score Sheet'!P$4)
-(INDEX([1]Hormel!$F$1:$F$576, MATCH('[1]Score Sheet'!P$3, [1]Hormel!$B$1:$B$576, 0) -1 + IF('[1]Score Sheet'!P477&gt;1000, MATCH('[1]Score Sheet'!P477, [1]Hormel!$D$1:$D$24, 0), '[1]Score Sheet'!P477))*'[1]Score Sheet'!P$5)
-(INDEX([1]Hormel!$G$1:$G$576, MATCH('[1]Score Sheet'!P$3, [1]Hormel!$B$1:$B$576, 0) -1 + IF('[1]Score Sheet'!P477&gt;1000, MATCH('[1]Score Sheet'!P477, [1]Hormel!$D$1:$D$24, 0), '[1]Score Sheet'!P477))*'[1]Score Sheet'!P$6))</f>
        <v>0</v>
      </c>
      <c r="S477" s="34">
        <f>IF('[1]Score Sheet'!R477="", 0, 50 -(INDEX([1]Hormel!$E$1:$E$576, MATCH('[1]Score Sheet'!R$3, [1]Hormel!$B$1:$B$576, 0) -1 + IF('[1]Score Sheet'!R477&gt;1000, MATCH('[1]Score Sheet'!R477, [1]Hormel!$D$1:$D$24, 0), '[1]Score Sheet'!R477))*'[1]Score Sheet'!R$4)
-(INDEX([1]Hormel!$F$1:$F$576, MATCH('[1]Score Sheet'!R$3, [1]Hormel!$B$1:$B$576, 0) -1 + IF('[1]Score Sheet'!R477&gt;1000, MATCH('[1]Score Sheet'!R477, [1]Hormel!$D$1:$D$24, 0), '[1]Score Sheet'!R477))*'[1]Score Sheet'!R$5)
-(INDEX([1]Hormel!$G$1:$G$576, MATCH('[1]Score Sheet'!R$3, [1]Hormel!$B$1:$B$576, 0) -1 + IF('[1]Score Sheet'!R477&gt;1000, MATCH('[1]Score Sheet'!R477, [1]Hormel!$D$1:$D$24, 0), '[1]Score Sheet'!R477))*'[1]Score Sheet'!R$6))</f>
        <v>0</v>
      </c>
      <c r="T477" s="34"/>
      <c r="U477" s="34">
        <f>IF('[1]Score Sheet'!T477="", 0, 50 -(INDEX([1]Hormel!$E$1:$E$576, MATCH('[1]Score Sheet'!T$3, [1]Hormel!$B$1:$B$576, 0) -1 + IF('[1]Score Sheet'!T477&gt;1000, MATCH('[1]Score Sheet'!T477, [1]Hormel!$D$1:$D$24, 0), '[1]Score Sheet'!T477))*'[1]Score Sheet'!T$4)
-(INDEX([1]Hormel!$F$1:$F$576, MATCH('[1]Score Sheet'!T$3, [1]Hormel!$B$1:$B$576, 0) -1 + IF('[1]Score Sheet'!T477&gt;1000, MATCH('[1]Score Sheet'!T477, [1]Hormel!$D$1:$D$24, 0), '[1]Score Sheet'!T477))*'[1]Score Sheet'!T$5)
-(INDEX([1]Hormel!$G$1:$G$576, MATCH('[1]Score Sheet'!T$3, [1]Hormel!$B$1:$B$576, 0) -1 + IF('[1]Score Sheet'!T477&gt;1000, MATCH('[1]Score Sheet'!T477, [1]Hormel!$D$1:$D$24, 0), '[1]Score Sheet'!T477))*'[1]Score Sheet'!T$6))</f>
        <v>0</v>
      </c>
      <c r="Z477" s="35">
        <f t="shared" ref="Z477:Z480" si="307">SUM(E477,G477,I477,K477,M477,O477,Q477,S477,U477,V477,W477,X477,Y477)</f>
        <v>0</v>
      </c>
      <c r="AA477">
        <f>RANK(Z477, $Z$1:$Z$4662)</f>
        <v>49</v>
      </c>
      <c r="AB477" t="str">
        <f>IF(Z477&lt;&gt;0, COUNTIF($AA$1:$AA$4662,AA477)-1, "")</f>
        <v/>
      </c>
      <c r="AF477">
        <f t="shared" ref="AF477:AF480" si="308">SUM(U477,S477,Q477,O477,M477,K477,I477,G477,E477,)</f>
        <v>0</v>
      </c>
      <c r="AG477">
        <f>RANK(AF477,AF:AF)</f>
        <v>49</v>
      </c>
      <c r="AH477">
        <f t="shared" ref="AH477:AH480" si="309">SUM(Y477,X477+W477,V477)</f>
        <v>0</v>
      </c>
      <c r="AI477">
        <f>RANK(AH477,AH:AH)</f>
        <v>48</v>
      </c>
      <c r="AJ477">
        <f t="shared" ref="AJ477:AJ480" si="310">AH477+AF477</f>
        <v>0</v>
      </c>
      <c r="AK477">
        <f>RANK(AJ477,AJ:AJ)</f>
        <v>49</v>
      </c>
    </row>
    <row r="478" spans="1:37" x14ac:dyDescent="0.3">
      <c r="A478" s="32"/>
      <c r="B478" s="30"/>
      <c r="C478" s="30"/>
      <c r="E478" s="34">
        <f>IF('[1]Score Sheet'!D478="", 0, 50 -(INDEX([1]Hormel!$E$1:$E$576, MATCH('[1]Score Sheet'!D$3, [1]Hormel!$B$1:$B$576, 0) -1 + IF('[1]Score Sheet'!D478&gt;1000, MATCH('[1]Score Sheet'!D478, [1]Hormel!$D$1:$D$24, 0), '[1]Score Sheet'!D478))*'[1]Score Sheet'!D$4)
-(INDEX([1]Hormel!$F$1:$F$576, MATCH('[1]Score Sheet'!D$3, [1]Hormel!$B$1:$B$576, 0) -1 + IF('[1]Score Sheet'!D478&gt;1000, MATCH('[1]Score Sheet'!D478, [1]Hormel!$D$1:$D$24, 0), '[1]Score Sheet'!D478))*'[1]Score Sheet'!D$5)
-(INDEX([1]Hormel!$G$1:$G$576, MATCH('[1]Score Sheet'!D$3, [1]Hormel!$B$1:$B$576, 0) -1 + IF('[1]Score Sheet'!D478&gt;1000, MATCH('[1]Score Sheet'!D478, [1]Hormel!$D$1:$D$24, 0), '[1]Score Sheet'!D478))*'[1]Score Sheet'!D$6))</f>
        <v>0</v>
      </c>
      <c r="G478" s="34">
        <f>IF('[1]Score Sheet'!F478="", 0, 50 -(INDEX([1]Hormel!$E$1:$E$576, MATCH('[1]Score Sheet'!F$3, [1]Hormel!$B$1:$B$576, 0) -1 + IF('[1]Score Sheet'!F478&gt;1000, MATCH('[1]Score Sheet'!F478, [1]Hormel!$D$1:$D$24, 0), '[1]Score Sheet'!F478))*'[1]Score Sheet'!F$4)
-(INDEX([1]Hormel!$F$1:$F$576, MATCH('[1]Score Sheet'!F$3, [1]Hormel!$B$1:$B$576, 0) -1 + IF('[1]Score Sheet'!F478&gt;1000, MATCH('[1]Score Sheet'!F478, [1]Hormel!$D$1:$D$24, 0), '[1]Score Sheet'!F478))*'[1]Score Sheet'!F$5)
-(INDEX([1]Hormel!$G$1:$G$576, MATCH('[1]Score Sheet'!F$3, [1]Hormel!$B$1:$B$576, 0) -1 + IF('[1]Score Sheet'!F478&gt;1000, MATCH('[1]Score Sheet'!F478, [1]Hormel!$D$1:$D$24, 0), '[1]Score Sheet'!F478))*'[1]Score Sheet'!F$6))</f>
        <v>0</v>
      </c>
      <c r="I478" s="34">
        <f>IF('[1]Score Sheet'!H478="", 0, 50 -(INDEX([1]Hormel!$E$1:$E$576, MATCH('[1]Score Sheet'!H$3, [1]Hormel!$B$1:$B$576, 0) -1 + IF('[1]Score Sheet'!H478&gt;1000, MATCH('[1]Score Sheet'!H478, [1]Hormel!$D$1:$D$24, 0), '[1]Score Sheet'!H478))*'[1]Score Sheet'!H$4)
-(INDEX([1]Hormel!$F$1:$F$576, MATCH('[1]Score Sheet'!H$3, [1]Hormel!$B$1:$B$576, 0) -1 + IF('[1]Score Sheet'!H478&gt;1000, MATCH('[1]Score Sheet'!H478, [1]Hormel!$D$1:$D$24, 0), '[1]Score Sheet'!H478))*'[1]Score Sheet'!H$5)
-(INDEX([1]Hormel!$G$1:$G$576, MATCH('[1]Score Sheet'!H$3, [1]Hormel!$B$1:$B$576, 0) -1 + IF('[1]Score Sheet'!H478&gt;1000, MATCH('[1]Score Sheet'!H478, [1]Hormel!$D$1:$D$24, 0), '[1]Score Sheet'!H478))*'[1]Score Sheet'!H$6))</f>
        <v>0</v>
      </c>
      <c r="K478" s="34">
        <f>IF('[1]Score Sheet'!J478="", 0, 50 -(INDEX([1]Hormel!$E$1:$E$576, MATCH('[1]Score Sheet'!J$3, [1]Hormel!$B$1:$B$576, 0) -1 + IF('[1]Score Sheet'!J478&gt;1000, MATCH('[1]Score Sheet'!J478, [1]Hormel!$D$1:$D$24, 0), '[1]Score Sheet'!J478))*'[1]Score Sheet'!J$4)
-(INDEX([1]Hormel!$F$1:$F$576, MATCH('[1]Score Sheet'!J$3, [1]Hormel!$B$1:$B$576, 0) -1 + IF('[1]Score Sheet'!J478&gt;1000, MATCH('[1]Score Sheet'!J478, [1]Hormel!$D$1:$D$24, 0), '[1]Score Sheet'!J478))*'[1]Score Sheet'!J$5)
-(INDEX([1]Hormel!$G$1:$G$576, MATCH('[1]Score Sheet'!J$3, [1]Hormel!$B$1:$B$576, 0) -1 + IF('[1]Score Sheet'!J478&gt;1000, MATCH('[1]Score Sheet'!J478, [1]Hormel!$D$1:$D$24, 0), '[1]Score Sheet'!J478))*'[1]Score Sheet'!J$6))</f>
        <v>0</v>
      </c>
      <c r="M478" s="34">
        <f>IF('[1]Score Sheet'!L478="", 0, 50 -(INDEX([1]Hormel!$E$1:$E$576, MATCH('[1]Score Sheet'!L$3, [1]Hormel!$B$1:$B$576, 0) -1 + IF('[1]Score Sheet'!L478&gt;1000, MATCH('[1]Score Sheet'!L478, [1]Hormel!$D$1:$D$24, 0), '[1]Score Sheet'!L478))*'[1]Score Sheet'!L$4)
-(INDEX([1]Hormel!$F$1:$F$576, MATCH('[1]Score Sheet'!L$3, [1]Hormel!$B$1:$B$576, 0) -1 + IF('[1]Score Sheet'!L478&gt;1000, MATCH('[1]Score Sheet'!L478, [1]Hormel!$D$1:$D$24, 0), '[1]Score Sheet'!L478))*'[1]Score Sheet'!L$5)
-(INDEX([1]Hormel!$G$1:$G$576, MATCH('[1]Score Sheet'!L$3, [1]Hormel!$B$1:$B$576, 0) -1 + IF('[1]Score Sheet'!L478&gt;1000, MATCH('[1]Score Sheet'!L478, [1]Hormel!$D$1:$D$24, 0), '[1]Score Sheet'!L478))*'[1]Score Sheet'!L$6))</f>
        <v>0</v>
      </c>
      <c r="O478" s="34">
        <f>IF('[1]Score Sheet'!N478="", 0, 50 -(INDEX([1]Hormel!$E$1:$E$576, MATCH('[1]Score Sheet'!N$3, [1]Hormel!$B$1:$B$576, 0) -1 + IF('[1]Score Sheet'!N478&gt;1000, MATCH('[1]Score Sheet'!N478, [1]Hormel!$D$1:$D$24, 0), '[1]Score Sheet'!N478))*'[1]Score Sheet'!N$4)
-(INDEX([1]Hormel!$F$1:$F$576, MATCH('[1]Score Sheet'!N$3, [1]Hormel!$B$1:$B$576, 0) -1 + IF('[1]Score Sheet'!N478&gt;1000, MATCH('[1]Score Sheet'!N478, [1]Hormel!$D$1:$D$24, 0), '[1]Score Sheet'!N478))*'[1]Score Sheet'!N$5)
-(INDEX([1]Hormel!$G$1:$G$576, MATCH('[1]Score Sheet'!N$3, [1]Hormel!$B$1:$B$576, 0) -1 + IF('[1]Score Sheet'!N478&gt;1000, MATCH('[1]Score Sheet'!N478, [1]Hormel!$D$1:$D$24, 0), '[1]Score Sheet'!N478))*'[1]Score Sheet'!N$6))</f>
        <v>0</v>
      </c>
      <c r="Q478" s="34">
        <f>IF('[1]Score Sheet'!P478="", 0, 50 -(INDEX([1]Hormel!$E$1:$E$576, MATCH('[1]Score Sheet'!P$3, [1]Hormel!$B$1:$B$576, 0) -1 + IF('[1]Score Sheet'!P478&gt;1000, MATCH('[1]Score Sheet'!P478, [1]Hormel!$D$1:$D$24, 0), '[1]Score Sheet'!P478))*'[1]Score Sheet'!P$4)
-(INDEX([1]Hormel!$F$1:$F$576, MATCH('[1]Score Sheet'!P$3, [1]Hormel!$B$1:$B$576, 0) -1 + IF('[1]Score Sheet'!P478&gt;1000, MATCH('[1]Score Sheet'!P478, [1]Hormel!$D$1:$D$24, 0), '[1]Score Sheet'!P478))*'[1]Score Sheet'!P$5)
-(INDEX([1]Hormel!$G$1:$G$576, MATCH('[1]Score Sheet'!P$3, [1]Hormel!$B$1:$B$576, 0) -1 + IF('[1]Score Sheet'!P478&gt;1000, MATCH('[1]Score Sheet'!P478, [1]Hormel!$D$1:$D$24, 0), '[1]Score Sheet'!P478))*'[1]Score Sheet'!P$6))</f>
        <v>0</v>
      </c>
      <c r="S478" s="34">
        <f>IF('[1]Score Sheet'!R478="", 0, 50 -(INDEX([1]Hormel!$E$1:$E$576, MATCH('[1]Score Sheet'!R$3, [1]Hormel!$B$1:$B$576, 0) -1 + IF('[1]Score Sheet'!R478&gt;1000, MATCH('[1]Score Sheet'!R478, [1]Hormel!$D$1:$D$24, 0), '[1]Score Sheet'!R478))*'[1]Score Sheet'!R$4)
-(INDEX([1]Hormel!$F$1:$F$576, MATCH('[1]Score Sheet'!R$3, [1]Hormel!$B$1:$B$576, 0) -1 + IF('[1]Score Sheet'!R478&gt;1000, MATCH('[1]Score Sheet'!R478, [1]Hormel!$D$1:$D$24, 0), '[1]Score Sheet'!R478))*'[1]Score Sheet'!R$5)
-(INDEX([1]Hormel!$G$1:$G$576, MATCH('[1]Score Sheet'!R$3, [1]Hormel!$B$1:$B$576, 0) -1 + IF('[1]Score Sheet'!R478&gt;1000, MATCH('[1]Score Sheet'!R478, [1]Hormel!$D$1:$D$24, 0), '[1]Score Sheet'!R478))*'[1]Score Sheet'!R$6))</f>
        <v>0</v>
      </c>
      <c r="T478" s="34"/>
      <c r="U478" s="34">
        <f>IF('[1]Score Sheet'!T478="", 0, 50 -(INDEX([1]Hormel!$E$1:$E$576, MATCH('[1]Score Sheet'!T$3, [1]Hormel!$B$1:$B$576, 0) -1 + IF('[1]Score Sheet'!T478&gt;1000, MATCH('[1]Score Sheet'!T478, [1]Hormel!$D$1:$D$24, 0), '[1]Score Sheet'!T478))*'[1]Score Sheet'!T$4)
-(INDEX([1]Hormel!$F$1:$F$576, MATCH('[1]Score Sheet'!T$3, [1]Hormel!$B$1:$B$576, 0) -1 + IF('[1]Score Sheet'!T478&gt;1000, MATCH('[1]Score Sheet'!T478, [1]Hormel!$D$1:$D$24, 0), '[1]Score Sheet'!T478))*'[1]Score Sheet'!T$5)
-(INDEX([1]Hormel!$G$1:$G$576, MATCH('[1]Score Sheet'!T$3, [1]Hormel!$B$1:$B$576, 0) -1 + IF('[1]Score Sheet'!T478&gt;1000, MATCH('[1]Score Sheet'!T478, [1]Hormel!$D$1:$D$24, 0), '[1]Score Sheet'!T478))*'[1]Score Sheet'!T$6))</f>
        <v>0</v>
      </c>
      <c r="Z478" s="35">
        <f t="shared" si="307"/>
        <v>0</v>
      </c>
      <c r="AA478">
        <f>RANK(Z478, $Z$1:$Z$4662)</f>
        <v>49</v>
      </c>
      <c r="AB478" t="str">
        <f>IF(Z478&lt;&gt;0, COUNTIF($AA$1:$AA$4662,AA478)-1, "")</f>
        <v/>
      </c>
      <c r="AF478">
        <f t="shared" si="308"/>
        <v>0</v>
      </c>
      <c r="AG478">
        <f>RANK(AF478,AF:AF)</f>
        <v>49</v>
      </c>
      <c r="AH478">
        <f t="shared" si="309"/>
        <v>0</v>
      </c>
      <c r="AI478">
        <f>RANK(AH478,AH:AH)</f>
        <v>48</v>
      </c>
      <c r="AJ478">
        <f t="shared" si="310"/>
        <v>0</v>
      </c>
      <c r="AK478">
        <f>RANK(AJ478,AJ:AJ)</f>
        <v>49</v>
      </c>
    </row>
    <row r="479" spans="1:37" x14ac:dyDescent="0.3">
      <c r="A479" s="32"/>
      <c r="B479" s="30"/>
      <c r="C479" s="30"/>
      <c r="E479" s="34">
        <f>IF('[1]Score Sheet'!D479="", 0, 50 -(INDEX([1]Hormel!$E$1:$E$576, MATCH('[1]Score Sheet'!D$3, [1]Hormel!$B$1:$B$576, 0) -1 + IF('[1]Score Sheet'!D479&gt;1000, MATCH('[1]Score Sheet'!D479, [1]Hormel!$D$1:$D$24, 0), '[1]Score Sheet'!D479))*'[1]Score Sheet'!D$4)
-(INDEX([1]Hormel!$F$1:$F$576, MATCH('[1]Score Sheet'!D$3, [1]Hormel!$B$1:$B$576, 0) -1 + IF('[1]Score Sheet'!D479&gt;1000, MATCH('[1]Score Sheet'!D479, [1]Hormel!$D$1:$D$24, 0), '[1]Score Sheet'!D479))*'[1]Score Sheet'!D$5)
-(INDEX([1]Hormel!$G$1:$G$576, MATCH('[1]Score Sheet'!D$3, [1]Hormel!$B$1:$B$576, 0) -1 + IF('[1]Score Sheet'!D479&gt;1000, MATCH('[1]Score Sheet'!D479, [1]Hormel!$D$1:$D$24, 0), '[1]Score Sheet'!D479))*'[1]Score Sheet'!D$6))</f>
        <v>0</v>
      </c>
      <c r="G479" s="34">
        <f>IF('[1]Score Sheet'!F479="", 0, 50 -(INDEX([1]Hormel!$E$1:$E$576, MATCH('[1]Score Sheet'!F$3, [1]Hormel!$B$1:$B$576, 0) -1 + IF('[1]Score Sheet'!F479&gt;1000, MATCH('[1]Score Sheet'!F479, [1]Hormel!$D$1:$D$24, 0), '[1]Score Sheet'!F479))*'[1]Score Sheet'!F$4)
-(INDEX([1]Hormel!$F$1:$F$576, MATCH('[1]Score Sheet'!F$3, [1]Hormel!$B$1:$B$576, 0) -1 + IF('[1]Score Sheet'!F479&gt;1000, MATCH('[1]Score Sheet'!F479, [1]Hormel!$D$1:$D$24, 0), '[1]Score Sheet'!F479))*'[1]Score Sheet'!F$5)
-(INDEX([1]Hormel!$G$1:$G$576, MATCH('[1]Score Sheet'!F$3, [1]Hormel!$B$1:$B$576, 0) -1 + IF('[1]Score Sheet'!F479&gt;1000, MATCH('[1]Score Sheet'!F479, [1]Hormel!$D$1:$D$24, 0), '[1]Score Sheet'!F479))*'[1]Score Sheet'!F$6))</f>
        <v>0</v>
      </c>
      <c r="I479" s="34">
        <f>IF('[1]Score Sheet'!H479="", 0, 50 -(INDEX([1]Hormel!$E$1:$E$576, MATCH('[1]Score Sheet'!H$3, [1]Hormel!$B$1:$B$576, 0) -1 + IF('[1]Score Sheet'!H479&gt;1000, MATCH('[1]Score Sheet'!H479, [1]Hormel!$D$1:$D$24, 0), '[1]Score Sheet'!H479))*'[1]Score Sheet'!H$4)
-(INDEX([1]Hormel!$F$1:$F$576, MATCH('[1]Score Sheet'!H$3, [1]Hormel!$B$1:$B$576, 0) -1 + IF('[1]Score Sheet'!H479&gt;1000, MATCH('[1]Score Sheet'!H479, [1]Hormel!$D$1:$D$24, 0), '[1]Score Sheet'!H479))*'[1]Score Sheet'!H$5)
-(INDEX([1]Hormel!$G$1:$G$576, MATCH('[1]Score Sheet'!H$3, [1]Hormel!$B$1:$B$576, 0) -1 + IF('[1]Score Sheet'!H479&gt;1000, MATCH('[1]Score Sheet'!H479, [1]Hormel!$D$1:$D$24, 0), '[1]Score Sheet'!H479))*'[1]Score Sheet'!H$6))</f>
        <v>0</v>
      </c>
      <c r="K479" s="34">
        <f>IF('[1]Score Sheet'!J479="", 0, 50 -(INDEX([1]Hormel!$E$1:$E$576, MATCH('[1]Score Sheet'!J$3, [1]Hormel!$B$1:$B$576, 0) -1 + IF('[1]Score Sheet'!J479&gt;1000, MATCH('[1]Score Sheet'!J479, [1]Hormel!$D$1:$D$24, 0), '[1]Score Sheet'!J479))*'[1]Score Sheet'!J$4)
-(INDEX([1]Hormel!$F$1:$F$576, MATCH('[1]Score Sheet'!J$3, [1]Hormel!$B$1:$B$576, 0) -1 + IF('[1]Score Sheet'!J479&gt;1000, MATCH('[1]Score Sheet'!J479, [1]Hormel!$D$1:$D$24, 0), '[1]Score Sheet'!J479))*'[1]Score Sheet'!J$5)
-(INDEX([1]Hormel!$G$1:$G$576, MATCH('[1]Score Sheet'!J$3, [1]Hormel!$B$1:$B$576, 0) -1 + IF('[1]Score Sheet'!J479&gt;1000, MATCH('[1]Score Sheet'!J479, [1]Hormel!$D$1:$D$24, 0), '[1]Score Sheet'!J479))*'[1]Score Sheet'!J$6))</f>
        <v>0</v>
      </c>
      <c r="M479" s="34">
        <f>IF('[1]Score Sheet'!L479="", 0, 50 -(INDEX([1]Hormel!$E$1:$E$576, MATCH('[1]Score Sheet'!L$3, [1]Hormel!$B$1:$B$576, 0) -1 + IF('[1]Score Sheet'!L479&gt;1000, MATCH('[1]Score Sheet'!L479, [1]Hormel!$D$1:$D$24, 0), '[1]Score Sheet'!L479))*'[1]Score Sheet'!L$4)
-(INDEX([1]Hormel!$F$1:$F$576, MATCH('[1]Score Sheet'!L$3, [1]Hormel!$B$1:$B$576, 0) -1 + IF('[1]Score Sheet'!L479&gt;1000, MATCH('[1]Score Sheet'!L479, [1]Hormel!$D$1:$D$24, 0), '[1]Score Sheet'!L479))*'[1]Score Sheet'!L$5)
-(INDEX([1]Hormel!$G$1:$G$576, MATCH('[1]Score Sheet'!L$3, [1]Hormel!$B$1:$B$576, 0) -1 + IF('[1]Score Sheet'!L479&gt;1000, MATCH('[1]Score Sheet'!L479, [1]Hormel!$D$1:$D$24, 0), '[1]Score Sheet'!L479))*'[1]Score Sheet'!L$6))</f>
        <v>0</v>
      </c>
      <c r="O479" s="34">
        <f>IF('[1]Score Sheet'!N479="", 0, 50 -(INDEX([1]Hormel!$E$1:$E$576, MATCH('[1]Score Sheet'!N$3, [1]Hormel!$B$1:$B$576, 0) -1 + IF('[1]Score Sheet'!N479&gt;1000, MATCH('[1]Score Sheet'!N479, [1]Hormel!$D$1:$D$24, 0), '[1]Score Sheet'!N479))*'[1]Score Sheet'!N$4)
-(INDEX([1]Hormel!$F$1:$F$576, MATCH('[1]Score Sheet'!N$3, [1]Hormel!$B$1:$B$576, 0) -1 + IF('[1]Score Sheet'!N479&gt;1000, MATCH('[1]Score Sheet'!N479, [1]Hormel!$D$1:$D$24, 0), '[1]Score Sheet'!N479))*'[1]Score Sheet'!N$5)
-(INDEX([1]Hormel!$G$1:$G$576, MATCH('[1]Score Sheet'!N$3, [1]Hormel!$B$1:$B$576, 0) -1 + IF('[1]Score Sheet'!N479&gt;1000, MATCH('[1]Score Sheet'!N479, [1]Hormel!$D$1:$D$24, 0), '[1]Score Sheet'!N479))*'[1]Score Sheet'!N$6))</f>
        <v>0</v>
      </c>
      <c r="Q479" s="34">
        <f>IF('[1]Score Sheet'!P479="", 0, 50 -(INDEX([1]Hormel!$E$1:$E$576, MATCH('[1]Score Sheet'!P$3, [1]Hormel!$B$1:$B$576, 0) -1 + IF('[1]Score Sheet'!P479&gt;1000, MATCH('[1]Score Sheet'!P479, [1]Hormel!$D$1:$D$24, 0), '[1]Score Sheet'!P479))*'[1]Score Sheet'!P$4)
-(INDEX([1]Hormel!$F$1:$F$576, MATCH('[1]Score Sheet'!P$3, [1]Hormel!$B$1:$B$576, 0) -1 + IF('[1]Score Sheet'!P479&gt;1000, MATCH('[1]Score Sheet'!P479, [1]Hormel!$D$1:$D$24, 0), '[1]Score Sheet'!P479))*'[1]Score Sheet'!P$5)
-(INDEX([1]Hormel!$G$1:$G$576, MATCH('[1]Score Sheet'!P$3, [1]Hormel!$B$1:$B$576, 0) -1 + IF('[1]Score Sheet'!P479&gt;1000, MATCH('[1]Score Sheet'!P479, [1]Hormel!$D$1:$D$24, 0), '[1]Score Sheet'!P479))*'[1]Score Sheet'!P$6))</f>
        <v>0</v>
      </c>
      <c r="S479" s="34">
        <f>IF('[1]Score Sheet'!R479="", 0, 50 -(INDEX([1]Hormel!$E$1:$E$576, MATCH('[1]Score Sheet'!R$3, [1]Hormel!$B$1:$B$576, 0) -1 + IF('[1]Score Sheet'!R479&gt;1000, MATCH('[1]Score Sheet'!R479, [1]Hormel!$D$1:$D$24, 0), '[1]Score Sheet'!R479))*'[1]Score Sheet'!R$4)
-(INDEX([1]Hormel!$F$1:$F$576, MATCH('[1]Score Sheet'!R$3, [1]Hormel!$B$1:$B$576, 0) -1 + IF('[1]Score Sheet'!R479&gt;1000, MATCH('[1]Score Sheet'!R479, [1]Hormel!$D$1:$D$24, 0), '[1]Score Sheet'!R479))*'[1]Score Sheet'!R$5)
-(INDEX([1]Hormel!$G$1:$G$576, MATCH('[1]Score Sheet'!R$3, [1]Hormel!$B$1:$B$576, 0) -1 + IF('[1]Score Sheet'!R479&gt;1000, MATCH('[1]Score Sheet'!R479, [1]Hormel!$D$1:$D$24, 0), '[1]Score Sheet'!R479))*'[1]Score Sheet'!R$6))</f>
        <v>0</v>
      </c>
      <c r="T479" s="34"/>
      <c r="U479" s="34">
        <f>IF('[1]Score Sheet'!T479="", 0, 50 -(INDEX([1]Hormel!$E$1:$E$576, MATCH('[1]Score Sheet'!T$3, [1]Hormel!$B$1:$B$576, 0) -1 + IF('[1]Score Sheet'!T479&gt;1000, MATCH('[1]Score Sheet'!T479, [1]Hormel!$D$1:$D$24, 0), '[1]Score Sheet'!T479))*'[1]Score Sheet'!T$4)
-(INDEX([1]Hormel!$F$1:$F$576, MATCH('[1]Score Sheet'!T$3, [1]Hormel!$B$1:$B$576, 0) -1 + IF('[1]Score Sheet'!T479&gt;1000, MATCH('[1]Score Sheet'!T479, [1]Hormel!$D$1:$D$24, 0), '[1]Score Sheet'!T479))*'[1]Score Sheet'!T$5)
-(INDEX([1]Hormel!$G$1:$G$576, MATCH('[1]Score Sheet'!T$3, [1]Hormel!$B$1:$B$576, 0) -1 + IF('[1]Score Sheet'!T479&gt;1000, MATCH('[1]Score Sheet'!T479, [1]Hormel!$D$1:$D$24, 0), '[1]Score Sheet'!T479))*'[1]Score Sheet'!T$6))</f>
        <v>0</v>
      </c>
      <c r="Z479" s="35">
        <f t="shared" si="307"/>
        <v>0</v>
      </c>
      <c r="AA479">
        <f>RANK(Z479, $Z$1:$Z$4662)</f>
        <v>49</v>
      </c>
      <c r="AB479" t="str">
        <f>IF(Z479&lt;&gt;0, COUNTIF($AA$1:$AA$4662,AA479)-1, "")</f>
        <v/>
      </c>
      <c r="AF479">
        <f t="shared" si="308"/>
        <v>0</v>
      </c>
      <c r="AG479">
        <f>RANK(AF479,AF:AF)</f>
        <v>49</v>
      </c>
      <c r="AH479">
        <f t="shared" si="309"/>
        <v>0</v>
      </c>
      <c r="AI479">
        <f>RANK(AH479,AH:AH)</f>
        <v>48</v>
      </c>
      <c r="AJ479">
        <f t="shared" si="310"/>
        <v>0</v>
      </c>
      <c r="AK479">
        <f>RANK(AJ479,AJ:AJ)</f>
        <v>49</v>
      </c>
    </row>
    <row r="480" spans="1:37" x14ac:dyDescent="0.3">
      <c r="A480" s="36"/>
      <c r="B480" s="30"/>
      <c r="C480" s="30"/>
      <c r="E480" s="34">
        <f>IF('[1]Score Sheet'!D480="", 0, 50 -(INDEX([1]Hormel!$E$1:$E$576, MATCH('[1]Score Sheet'!D$3, [1]Hormel!$B$1:$B$576, 0) -1 + IF('[1]Score Sheet'!D480&gt;1000, MATCH('[1]Score Sheet'!D480, [1]Hormel!$D$1:$D$24, 0), '[1]Score Sheet'!D480))*'[1]Score Sheet'!D$4)
-(INDEX([1]Hormel!$F$1:$F$576, MATCH('[1]Score Sheet'!D$3, [1]Hormel!$B$1:$B$576, 0) -1 + IF('[1]Score Sheet'!D480&gt;1000, MATCH('[1]Score Sheet'!D480, [1]Hormel!$D$1:$D$24, 0), '[1]Score Sheet'!D480))*'[1]Score Sheet'!D$5)
-(INDEX([1]Hormel!$G$1:$G$576, MATCH('[1]Score Sheet'!D$3, [1]Hormel!$B$1:$B$576, 0) -1 + IF('[1]Score Sheet'!D480&gt;1000, MATCH('[1]Score Sheet'!D480, [1]Hormel!$D$1:$D$24, 0), '[1]Score Sheet'!D480))*'[1]Score Sheet'!D$6))</f>
        <v>0</v>
      </c>
      <c r="G480" s="34">
        <f>IF('[1]Score Sheet'!F480="", 0, 50 -(INDEX([1]Hormel!$E$1:$E$576, MATCH('[1]Score Sheet'!F$3, [1]Hormel!$B$1:$B$576, 0) -1 + IF('[1]Score Sheet'!F480&gt;1000, MATCH('[1]Score Sheet'!F480, [1]Hormel!$D$1:$D$24, 0), '[1]Score Sheet'!F480))*'[1]Score Sheet'!F$4)
-(INDEX([1]Hormel!$F$1:$F$576, MATCH('[1]Score Sheet'!F$3, [1]Hormel!$B$1:$B$576, 0) -1 + IF('[1]Score Sheet'!F480&gt;1000, MATCH('[1]Score Sheet'!F480, [1]Hormel!$D$1:$D$24, 0), '[1]Score Sheet'!F480))*'[1]Score Sheet'!F$5)
-(INDEX([1]Hormel!$G$1:$G$576, MATCH('[1]Score Sheet'!F$3, [1]Hormel!$B$1:$B$576, 0) -1 + IF('[1]Score Sheet'!F480&gt;1000, MATCH('[1]Score Sheet'!F480, [1]Hormel!$D$1:$D$24, 0), '[1]Score Sheet'!F480))*'[1]Score Sheet'!F$6))</f>
        <v>0</v>
      </c>
      <c r="I480" s="34">
        <f>IF('[1]Score Sheet'!H480="", 0, 50 -(INDEX([1]Hormel!$E$1:$E$576, MATCH('[1]Score Sheet'!H$3, [1]Hormel!$B$1:$B$576, 0) -1 + IF('[1]Score Sheet'!H480&gt;1000, MATCH('[1]Score Sheet'!H480, [1]Hormel!$D$1:$D$24, 0), '[1]Score Sheet'!H480))*'[1]Score Sheet'!H$4)
-(INDEX([1]Hormel!$F$1:$F$576, MATCH('[1]Score Sheet'!H$3, [1]Hormel!$B$1:$B$576, 0) -1 + IF('[1]Score Sheet'!H480&gt;1000, MATCH('[1]Score Sheet'!H480, [1]Hormel!$D$1:$D$24, 0), '[1]Score Sheet'!H480))*'[1]Score Sheet'!H$5)
-(INDEX([1]Hormel!$G$1:$G$576, MATCH('[1]Score Sheet'!H$3, [1]Hormel!$B$1:$B$576, 0) -1 + IF('[1]Score Sheet'!H480&gt;1000, MATCH('[1]Score Sheet'!H480, [1]Hormel!$D$1:$D$24, 0), '[1]Score Sheet'!H480))*'[1]Score Sheet'!H$6))</f>
        <v>0</v>
      </c>
      <c r="K480" s="34">
        <f>IF('[1]Score Sheet'!J480="", 0, 50 -(INDEX([1]Hormel!$E$1:$E$576, MATCH('[1]Score Sheet'!J$3, [1]Hormel!$B$1:$B$576, 0) -1 + IF('[1]Score Sheet'!J480&gt;1000, MATCH('[1]Score Sheet'!J480, [1]Hormel!$D$1:$D$24, 0), '[1]Score Sheet'!J480))*'[1]Score Sheet'!J$4)
-(INDEX([1]Hormel!$F$1:$F$576, MATCH('[1]Score Sheet'!J$3, [1]Hormel!$B$1:$B$576, 0) -1 + IF('[1]Score Sheet'!J480&gt;1000, MATCH('[1]Score Sheet'!J480, [1]Hormel!$D$1:$D$24, 0), '[1]Score Sheet'!J480))*'[1]Score Sheet'!J$5)
-(INDEX([1]Hormel!$G$1:$G$576, MATCH('[1]Score Sheet'!J$3, [1]Hormel!$B$1:$B$576, 0) -1 + IF('[1]Score Sheet'!J480&gt;1000, MATCH('[1]Score Sheet'!J480, [1]Hormel!$D$1:$D$24, 0), '[1]Score Sheet'!J480))*'[1]Score Sheet'!J$6))</f>
        <v>0</v>
      </c>
      <c r="M480" s="34">
        <f>IF('[1]Score Sheet'!L480="", 0, 50 -(INDEX([1]Hormel!$E$1:$E$576, MATCH('[1]Score Sheet'!L$3, [1]Hormel!$B$1:$B$576, 0) -1 + IF('[1]Score Sheet'!L480&gt;1000, MATCH('[1]Score Sheet'!L480, [1]Hormel!$D$1:$D$24, 0), '[1]Score Sheet'!L480))*'[1]Score Sheet'!L$4)
-(INDEX([1]Hormel!$F$1:$F$576, MATCH('[1]Score Sheet'!L$3, [1]Hormel!$B$1:$B$576, 0) -1 + IF('[1]Score Sheet'!L480&gt;1000, MATCH('[1]Score Sheet'!L480, [1]Hormel!$D$1:$D$24, 0), '[1]Score Sheet'!L480))*'[1]Score Sheet'!L$5)
-(INDEX([1]Hormel!$G$1:$G$576, MATCH('[1]Score Sheet'!L$3, [1]Hormel!$B$1:$B$576, 0) -1 + IF('[1]Score Sheet'!L480&gt;1000, MATCH('[1]Score Sheet'!L480, [1]Hormel!$D$1:$D$24, 0), '[1]Score Sheet'!L480))*'[1]Score Sheet'!L$6))</f>
        <v>0</v>
      </c>
      <c r="O480" s="34">
        <f>IF('[1]Score Sheet'!N480="", 0, 50 -(INDEX([1]Hormel!$E$1:$E$576, MATCH('[1]Score Sheet'!N$3, [1]Hormel!$B$1:$B$576, 0) -1 + IF('[1]Score Sheet'!N480&gt;1000, MATCH('[1]Score Sheet'!N480, [1]Hormel!$D$1:$D$24, 0), '[1]Score Sheet'!N480))*'[1]Score Sheet'!N$4)
-(INDEX([1]Hormel!$F$1:$F$576, MATCH('[1]Score Sheet'!N$3, [1]Hormel!$B$1:$B$576, 0) -1 + IF('[1]Score Sheet'!N480&gt;1000, MATCH('[1]Score Sheet'!N480, [1]Hormel!$D$1:$D$24, 0), '[1]Score Sheet'!N480))*'[1]Score Sheet'!N$5)
-(INDEX([1]Hormel!$G$1:$G$576, MATCH('[1]Score Sheet'!N$3, [1]Hormel!$B$1:$B$576, 0) -1 + IF('[1]Score Sheet'!N480&gt;1000, MATCH('[1]Score Sheet'!N480, [1]Hormel!$D$1:$D$24, 0), '[1]Score Sheet'!N480))*'[1]Score Sheet'!N$6))</f>
        <v>0</v>
      </c>
      <c r="Q480" s="34">
        <f>IF('[1]Score Sheet'!P480="", 0, 50 -(INDEX([1]Hormel!$E$1:$E$576, MATCH('[1]Score Sheet'!P$3, [1]Hormel!$B$1:$B$576, 0) -1 + IF('[1]Score Sheet'!P480&gt;1000, MATCH('[1]Score Sheet'!P480, [1]Hormel!$D$1:$D$24, 0), '[1]Score Sheet'!P480))*'[1]Score Sheet'!P$4)
-(INDEX([1]Hormel!$F$1:$F$576, MATCH('[1]Score Sheet'!P$3, [1]Hormel!$B$1:$B$576, 0) -1 + IF('[1]Score Sheet'!P480&gt;1000, MATCH('[1]Score Sheet'!P480, [1]Hormel!$D$1:$D$24, 0), '[1]Score Sheet'!P480))*'[1]Score Sheet'!P$5)
-(INDEX([1]Hormel!$G$1:$G$576, MATCH('[1]Score Sheet'!P$3, [1]Hormel!$B$1:$B$576, 0) -1 + IF('[1]Score Sheet'!P480&gt;1000, MATCH('[1]Score Sheet'!P480, [1]Hormel!$D$1:$D$24, 0), '[1]Score Sheet'!P480))*'[1]Score Sheet'!P$6))</f>
        <v>0</v>
      </c>
      <c r="S480" s="34">
        <f>IF('[1]Score Sheet'!R480="", 0, 50 -(INDEX([1]Hormel!$E$1:$E$576, MATCH('[1]Score Sheet'!R$3, [1]Hormel!$B$1:$B$576, 0) -1 + IF('[1]Score Sheet'!R480&gt;1000, MATCH('[1]Score Sheet'!R480, [1]Hormel!$D$1:$D$24, 0), '[1]Score Sheet'!R480))*'[1]Score Sheet'!R$4)
-(INDEX([1]Hormel!$F$1:$F$576, MATCH('[1]Score Sheet'!R$3, [1]Hormel!$B$1:$B$576, 0) -1 + IF('[1]Score Sheet'!R480&gt;1000, MATCH('[1]Score Sheet'!R480, [1]Hormel!$D$1:$D$24, 0), '[1]Score Sheet'!R480))*'[1]Score Sheet'!R$5)
-(INDEX([1]Hormel!$G$1:$G$576, MATCH('[1]Score Sheet'!R$3, [1]Hormel!$B$1:$B$576, 0) -1 + IF('[1]Score Sheet'!R480&gt;1000, MATCH('[1]Score Sheet'!R480, [1]Hormel!$D$1:$D$24, 0), '[1]Score Sheet'!R480))*'[1]Score Sheet'!R$6))</f>
        <v>0</v>
      </c>
      <c r="T480" s="29"/>
      <c r="U480" s="34">
        <f>IF('[1]Score Sheet'!T480="", 0, 50 -(INDEX([1]Hormel!$E$1:$E$576, MATCH('[1]Score Sheet'!T$3, [1]Hormel!$B$1:$B$576, 0) -1 + IF('[1]Score Sheet'!T480&gt;1000, MATCH('[1]Score Sheet'!T480, [1]Hormel!$D$1:$D$24, 0), '[1]Score Sheet'!T480))*'[1]Score Sheet'!T$4)
-(INDEX([1]Hormel!$F$1:$F$576, MATCH('[1]Score Sheet'!T$3, [1]Hormel!$B$1:$B$576, 0) -1 + IF('[1]Score Sheet'!T480&gt;1000, MATCH('[1]Score Sheet'!T480, [1]Hormel!$D$1:$D$24, 0), '[1]Score Sheet'!T480))*'[1]Score Sheet'!T$5)
-(INDEX([1]Hormel!$G$1:$G$576, MATCH('[1]Score Sheet'!T$3, [1]Hormel!$B$1:$B$576, 0) -1 + IF('[1]Score Sheet'!T480&gt;1000, MATCH('[1]Score Sheet'!T480, [1]Hormel!$D$1:$D$24, 0), '[1]Score Sheet'!T480))*'[1]Score Sheet'!T$6))</f>
        <v>0</v>
      </c>
      <c r="Z480" s="35">
        <f t="shared" si="307"/>
        <v>0</v>
      </c>
      <c r="AA480">
        <f>RANK(Z480, $Z$1:$Z$4662)</f>
        <v>49</v>
      </c>
      <c r="AB480" t="str">
        <f>IF(Z480&lt;&gt;0, COUNTIF($AA$1:$AA$4662,AA480)-1, "")</f>
        <v/>
      </c>
      <c r="AF480">
        <f t="shared" si="308"/>
        <v>0</v>
      </c>
      <c r="AG480">
        <f>RANK(AF480,AF:AF)</f>
        <v>49</v>
      </c>
      <c r="AH480">
        <f t="shared" si="309"/>
        <v>0</v>
      </c>
      <c r="AI480">
        <f>RANK(AH480,AH:AH)</f>
        <v>48</v>
      </c>
      <c r="AJ480">
        <f t="shared" si="310"/>
        <v>0</v>
      </c>
      <c r="AK480">
        <f>RANK(AJ480,AJ:AJ)</f>
        <v>49</v>
      </c>
    </row>
    <row r="481" spans="1:37" x14ac:dyDescent="0.3">
      <c r="A481" s="32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3"/>
      <c r="U481" s="43"/>
      <c r="V481" s="44"/>
      <c r="W481" s="44"/>
      <c r="X481" s="44"/>
      <c r="Y481" s="44"/>
      <c r="Z481" s="44"/>
      <c r="AA481" s="44"/>
      <c r="AB481" s="43"/>
      <c r="AC481" s="43"/>
      <c r="AD481" s="30"/>
      <c r="AE481" s="30"/>
      <c r="AF481" s="2"/>
      <c r="AG481" s="2"/>
      <c r="AH481" s="2"/>
      <c r="AI481" s="2"/>
      <c r="AJ481" s="2"/>
      <c r="AK481" s="2"/>
    </row>
    <row r="482" spans="1:37" x14ac:dyDescent="0.3">
      <c r="A482" s="24" t="s">
        <v>30</v>
      </c>
      <c r="B482" s="25"/>
      <c r="C482" s="25"/>
      <c r="D482" s="25" t="s">
        <v>32</v>
      </c>
      <c r="E482" s="25"/>
      <c r="F482" s="25" t="s">
        <v>33</v>
      </c>
      <c r="G482" s="25"/>
      <c r="H482" s="25" t="s">
        <v>34</v>
      </c>
      <c r="I482" s="25"/>
      <c r="J482" s="25" t="s">
        <v>35</v>
      </c>
      <c r="K482" s="25"/>
      <c r="L482" s="25" t="s">
        <v>36</v>
      </c>
      <c r="M482" s="25"/>
      <c r="N482" s="25" t="s">
        <v>37</v>
      </c>
      <c r="O482" s="25"/>
      <c r="P482" s="25" t="s">
        <v>38</v>
      </c>
      <c r="Q482" s="25"/>
      <c r="R482" s="25" t="s">
        <v>39</v>
      </c>
      <c r="S482" s="26"/>
      <c r="T482" s="26" t="s">
        <v>8</v>
      </c>
      <c r="U482" s="26"/>
      <c r="V482" s="25" t="s">
        <v>50</v>
      </c>
      <c r="W482" s="25" t="s">
        <v>79</v>
      </c>
      <c r="X482" s="25" t="s">
        <v>80</v>
      </c>
      <c r="Y482" s="25"/>
      <c r="Z482" s="27" t="s">
        <v>24</v>
      </c>
      <c r="AA482" s="28" t="s">
        <v>25</v>
      </c>
      <c r="AB482" s="29">
        <f t="shared" ref="AB482" si="311">SUM(Z483:Z486)-MIN(Z483:Z486)</f>
        <v>0</v>
      </c>
      <c r="AC482" s="29">
        <f>RANK(AB482, $AB$1:$AB$4662)</f>
        <v>27</v>
      </c>
      <c r="AD482" s="30" t="str">
        <f>IF(AB482&lt;&gt;0, COUNTIF($AC$1:$AC$4662,AC482)-1, "")</f>
        <v/>
      </c>
      <c r="AE482" s="30"/>
      <c r="AF482" s="31" t="s">
        <v>43</v>
      </c>
      <c r="AG482" s="31" t="s">
        <v>44</v>
      </c>
      <c r="AH482" s="31" t="s">
        <v>43</v>
      </c>
      <c r="AI482" s="31" t="s">
        <v>44</v>
      </c>
      <c r="AJ482" s="31" t="s">
        <v>43</v>
      </c>
      <c r="AK482" s="31" t="s">
        <v>44</v>
      </c>
    </row>
    <row r="483" spans="1:37" x14ac:dyDescent="0.3">
      <c r="A483" s="32"/>
      <c r="B483" s="30"/>
      <c r="C483" s="30"/>
      <c r="E483" s="34">
        <f>IF('[1]Score Sheet'!D483="", 0, 50 -(INDEX([1]Hormel!$E$1:$E$576, MATCH('[1]Score Sheet'!D$3, [1]Hormel!$B$1:$B$576, 0) -1 + IF('[1]Score Sheet'!D483&gt;1000, MATCH('[1]Score Sheet'!D483, [1]Hormel!$D$1:$D$24, 0), '[1]Score Sheet'!D483))*'[1]Score Sheet'!D$4)
-(INDEX([1]Hormel!$F$1:$F$576, MATCH('[1]Score Sheet'!D$3, [1]Hormel!$B$1:$B$576, 0) -1 + IF('[1]Score Sheet'!D483&gt;1000, MATCH('[1]Score Sheet'!D483, [1]Hormel!$D$1:$D$24, 0), '[1]Score Sheet'!D483))*'[1]Score Sheet'!D$5)
-(INDEX([1]Hormel!$G$1:$G$576, MATCH('[1]Score Sheet'!D$3, [1]Hormel!$B$1:$B$576, 0) -1 + IF('[1]Score Sheet'!D483&gt;1000, MATCH('[1]Score Sheet'!D483, [1]Hormel!$D$1:$D$24, 0), '[1]Score Sheet'!D483))*'[1]Score Sheet'!D$6))</f>
        <v>0</v>
      </c>
      <c r="G483" s="34">
        <f>IF('[1]Score Sheet'!F483="", 0, 50 -(INDEX([1]Hormel!$E$1:$E$576, MATCH('[1]Score Sheet'!F$3, [1]Hormel!$B$1:$B$576, 0) -1 + IF('[1]Score Sheet'!F483&gt;1000, MATCH('[1]Score Sheet'!F483, [1]Hormel!$D$1:$D$24, 0), '[1]Score Sheet'!F483))*'[1]Score Sheet'!F$4)
-(INDEX([1]Hormel!$F$1:$F$576, MATCH('[1]Score Sheet'!F$3, [1]Hormel!$B$1:$B$576, 0) -1 + IF('[1]Score Sheet'!F483&gt;1000, MATCH('[1]Score Sheet'!F483, [1]Hormel!$D$1:$D$24, 0), '[1]Score Sheet'!F483))*'[1]Score Sheet'!F$5)
-(INDEX([1]Hormel!$G$1:$G$576, MATCH('[1]Score Sheet'!F$3, [1]Hormel!$B$1:$B$576, 0) -1 + IF('[1]Score Sheet'!F483&gt;1000, MATCH('[1]Score Sheet'!F483, [1]Hormel!$D$1:$D$24, 0), '[1]Score Sheet'!F483))*'[1]Score Sheet'!F$6))</f>
        <v>0</v>
      </c>
      <c r="I483" s="34">
        <f>IF('[1]Score Sheet'!H483="", 0, 50 -(INDEX([1]Hormel!$E$1:$E$576, MATCH('[1]Score Sheet'!H$3, [1]Hormel!$B$1:$B$576, 0) -1 + IF('[1]Score Sheet'!H483&gt;1000, MATCH('[1]Score Sheet'!H483, [1]Hormel!$D$1:$D$24, 0), '[1]Score Sheet'!H483))*'[1]Score Sheet'!H$4)
-(INDEX([1]Hormel!$F$1:$F$576, MATCH('[1]Score Sheet'!H$3, [1]Hormel!$B$1:$B$576, 0) -1 + IF('[1]Score Sheet'!H483&gt;1000, MATCH('[1]Score Sheet'!H483, [1]Hormel!$D$1:$D$24, 0), '[1]Score Sheet'!H483))*'[1]Score Sheet'!H$5)
-(INDEX([1]Hormel!$G$1:$G$576, MATCH('[1]Score Sheet'!H$3, [1]Hormel!$B$1:$B$576, 0) -1 + IF('[1]Score Sheet'!H483&gt;1000, MATCH('[1]Score Sheet'!H483, [1]Hormel!$D$1:$D$24, 0), '[1]Score Sheet'!H483))*'[1]Score Sheet'!H$6))</f>
        <v>0</v>
      </c>
      <c r="K483" s="34">
        <f>IF('[1]Score Sheet'!J483="", 0, 50 -(INDEX([1]Hormel!$E$1:$E$576, MATCH('[1]Score Sheet'!J$3, [1]Hormel!$B$1:$B$576, 0) -1 + IF('[1]Score Sheet'!J483&gt;1000, MATCH('[1]Score Sheet'!J483, [1]Hormel!$D$1:$D$24, 0), '[1]Score Sheet'!J483))*'[1]Score Sheet'!J$4)
-(INDEX([1]Hormel!$F$1:$F$576, MATCH('[1]Score Sheet'!J$3, [1]Hormel!$B$1:$B$576, 0) -1 + IF('[1]Score Sheet'!J483&gt;1000, MATCH('[1]Score Sheet'!J483, [1]Hormel!$D$1:$D$24, 0), '[1]Score Sheet'!J483))*'[1]Score Sheet'!J$5)
-(INDEX([1]Hormel!$G$1:$G$576, MATCH('[1]Score Sheet'!J$3, [1]Hormel!$B$1:$B$576, 0) -1 + IF('[1]Score Sheet'!J483&gt;1000, MATCH('[1]Score Sheet'!J483, [1]Hormel!$D$1:$D$24, 0), '[1]Score Sheet'!J483))*'[1]Score Sheet'!J$6))</f>
        <v>0</v>
      </c>
      <c r="M483" s="34">
        <f>IF('[1]Score Sheet'!L483="", 0, 50 -(INDEX([1]Hormel!$E$1:$E$576, MATCH('[1]Score Sheet'!L$3, [1]Hormel!$B$1:$B$576, 0) -1 + IF('[1]Score Sheet'!L483&gt;1000, MATCH('[1]Score Sheet'!L483, [1]Hormel!$D$1:$D$24, 0), '[1]Score Sheet'!L483))*'[1]Score Sheet'!L$4)
-(INDEX([1]Hormel!$F$1:$F$576, MATCH('[1]Score Sheet'!L$3, [1]Hormel!$B$1:$B$576, 0) -1 + IF('[1]Score Sheet'!L483&gt;1000, MATCH('[1]Score Sheet'!L483, [1]Hormel!$D$1:$D$24, 0), '[1]Score Sheet'!L483))*'[1]Score Sheet'!L$5)
-(INDEX([1]Hormel!$G$1:$G$576, MATCH('[1]Score Sheet'!L$3, [1]Hormel!$B$1:$B$576, 0) -1 + IF('[1]Score Sheet'!L483&gt;1000, MATCH('[1]Score Sheet'!L483, [1]Hormel!$D$1:$D$24, 0), '[1]Score Sheet'!L483))*'[1]Score Sheet'!L$6))</f>
        <v>0</v>
      </c>
      <c r="O483" s="34">
        <f>IF('[1]Score Sheet'!N483="", 0, 50 -(INDEX([1]Hormel!$E$1:$E$576, MATCH('[1]Score Sheet'!N$3, [1]Hormel!$B$1:$B$576, 0) -1 + IF('[1]Score Sheet'!N483&gt;1000, MATCH('[1]Score Sheet'!N483, [1]Hormel!$D$1:$D$24, 0), '[1]Score Sheet'!N483))*'[1]Score Sheet'!N$4)
-(INDEX([1]Hormel!$F$1:$F$576, MATCH('[1]Score Sheet'!N$3, [1]Hormel!$B$1:$B$576, 0) -1 + IF('[1]Score Sheet'!N483&gt;1000, MATCH('[1]Score Sheet'!N483, [1]Hormel!$D$1:$D$24, 0), '[1]Score Sheet'!N483))*'[1]Score Sheet'!N$5)
-(INDEX([1]Hormel!$G$1:$G$576, MATCH('[1]Score Sheet'!N$3, [1]Hormel!$B$1:$B$576, 0) -1 + IF('[1]Score Sheet'!N483&gt;1000, MATCH('[1]Score Sheet'!N483, [1]Hormel!$D$1:$D$24, 0), '[1]Score Sheet'!N483))*'[1]Score Sheet'!N$6))</f>
        <v>0</v>
      </c>
      <c r="Q483" s="34">
        <f>IF('[1]Score Sheet'!P483="", 0, 50 -(INDEX([1]Hormel!$E$1:$E$576, MATCH('[1]Score Sheet'!P$3, [1]Hormel!$B$1:$B$576, 0) -1 + IF('[1]Score Sheet'!P483&gt;1000, MATCH('[1]Score Sheet'!P483, [1]Hormel!$D$1:$D$24, 0), '[1]Score Sheet'!P483))*'[1]Score Sheet'!P$4)
-(INDEX([1]Hormel!$F$1:$F$576, MATCH('[1]Score Sheet'!P$3, [1]Hormel!$B$1:$B$576, 0) -1 + IF('[1]Score Sheet'!P483&gt;1000, MATCH('[1]Score Sheet'!P483, [1]Hormel!$D$1:$D$24, 0), '[1]Score Sheet'!P483))*'[1]Score Sheet'!P$5)
-(INDEX([1]Hormel!$G$1:$G$576, MATCH('[1]Score Sheet'!P$3, [1]Hormel!$B$1:$B$576, 0) -1 + IF('[1]Score Sheet'!P483&gt;1000, MATCH('[1]Score Sheet'!P483, [1]Hormel!$D$1:$D$24, 0), '[1]Score Sheet'!P483))*'[1]Score Sheet'!P$6))</f>
        <v>0</v>
      </c>
      <c r="S483" s="34">
        <f>IF('[1]Score Sheet'!R483="", 0, 50 -(INDEX([1]Hormel!$E$1:$E$576, MATCH('[1]Score Sheet'!R$3, [1]Hormel!$B$1:$B$576, 0) -1 + IF('[1]Score Sheet'!R483&gt;1000, MATCH('[1]Score Sheet'!R483, [1]Hormel!$D$1:$D$24, 0), '[1]Score Sheet'!R483))*'[1]Score Sheet'!R$4)
-(INDEX([1]Hormel!$F$1:$F$576, MATCH('[1]Score Sheet'!R$3, [1]Hormel!$B$1:$B$576, 0) -1 + IF('[1]Score Sheet'!R483&gt;1000, MATCH('[1]Score Sheet'!R483, [1]Hormel!$D$1:$D$24, 0), '[1]Score Sheet'!R483))*'[1]Score Sheet'!R$5)
-(INDEX([1]Hormel!$G$1:$G$576, MATCH('[1]Score Sheet'!R$3, [1]Hormel!$B$1:$B$576, 0) -1 + IF('[1]Score Sheet'!R483&gt;1000, MATCH('[1]Score Sheet'!R483, [1]Hormel!$D$1:$D$24, 0), '[1]Score Sheet'!R483))*'[1]Score Sheet'!R$6))</f>
        <v>0</v>
      </c>
      <c r="T483" s="34"/>
      <c r="U483" s="34">
        <f>IF('[1]Score Sheet'!T483="", 0, 50 -(INDEX([1]Hormel!$E$1:$E$576, MATCH('[1]Score Sheet'!T$3, [1]Hormel!$B$1:$B$576, 0) -1 + IF('[1]Score Sheet'!T483&gt;1000, MATCH('[1]Score Sheet'!T483, [1]Hormel!$D$1:$D$24, 0), '[1]Score Sheet'!T483))*'[1]Score Sheet'!T$4)
-(INDEX([1]Hormel!$F$1:$F$576, MATCH('[1]Score Sheet'!T$3, [1]Hormel!$B$1:$B$576, 0) -1 + IF('[1]Score Sheet'!T483&gt;1000, MATCH('[1]Score Sheet'!T483, [1]Hormel!$D$1:$D$24, 0), '[1]Score Sheet'!T483))*'[1]Score Sheet'!T$5)
-(INDEX([1]Hormel!$G$1:$G$576, MATCH('[1]Score Sheet'!T$3, [1]Hormel!$B$1:$B$576, 0) -1 + IF('[1]Score Sheet'!T483&gt;1000, MATCH('[1]Score Sheet'!T483, [1]Hormel!$D$1:$D$24, 0), '[1]Score Sheet'!T483))*'[1]Score Sheet'!T$6))</f>
        <v>0</v>
      </c>
      <c r="Z483" s="35">
        <f t="shared" ref="Z483:Z486" si="312">SUM(E483,G483,I483,K483,M483,O483,Q483,S483,U483,V483,W483,X483,Y483)</f>
        <v>0</v>
      </c>
      <c r="AA483">
        <f>RANK(Z483, $Z$1:$Z$4662)</f>
        <v>49</v>
      </c>
      <c r="AB483" t="str">
        <f>IF(Z483&lt;&gt;0, COUNTIF($AA$1:$AA$4662,AA483)-1, "")</f>
        <v/>
      </c>
      <c r="AF483">
        <f t="shared" ref="AF483:AF486" si="313">SUM(U483,S483,Q483,O483,M483,K483,I483,G483,E483,)</f>
        <v>0</v>
      </c>
      <c r="AG483">
        <f>RANK(AF483,AF:AF)</f>
        <v>49</v>
      </c>
      <c r="AH483">
        <f t="shared" ref="AH483:AH486" si="314">SUM(Y483,X483+W483,V483)</f>
        <v>0</v>
      </c>
      <c r="AI483">
        <f>RANK(AH483,AH:AH)</f>
        <v>48</v>
      </c>
      <c r="AJ483">
        <f t="shared" ref="AJ483:AJ486" si="315">AH483+AF483</f>
        <v>0</v>
      </c>
      <c r="AK483">
        <f>RANK(AJ483,AJ:AJ)</f>
        <v>49</v>
      </c>
    </row>
    <row r="484" spans="1:37" x14ac:dyDescent="0.3">
      <c r="A484" s="32"/>
      <c r="B484" s="30"/>
      <c r="C484" s="30"/>
      <c r="E484" s="34">
        <f>IF('[1]Score Sheet'!D484="", 0, 50 -(INDEX([1]Hormel!$E$1:$E$576, MATCH('[1]Score Sheet'!D$3, [1]Hormel!$B$1:$B$576, 0) -1 + IF('[1]Score Sheet'!D484&gt;1000, MATCH('[1]Score Sheet'!D484, [1]Hormel!$D$1:$D$24, 0), '[1]Score Sheet'!D484))*'[1]Score Sheet'!D$4)
-(INDEX([1]Hormel!$F$1:$F$576, MATCH('[1]Score Sheet'!D$3, [1]Hormel!$B$1:$B$576, 0) -1 + IF('[1]Score Sheet'!D484&gt;1000, MATCH('[1]Score Sheet'!D484, [1]Hormel!$D$1:$D$24, 0), '[1]Score Sheet'!D484))*'[1]Score Sheet'!D$5)
-(INDEX([1]Hormel!$G$1:$G$576, MATCH('[1]Score Sheet'!D$3, [1]Hormel!$B$1:$B$576, 0) -1 + IF('[1]Score Sheet'!D484&gt;1000, MATCH('[1]Score Sheet'!D484, [1]Hormel!$D$1:$D$24, 0), '[1]Score Sheet'!D484))*'[1]Score Sheet'!D$6))</f>
        <v>0</v>
      </c>
      <c r="G484" s="34">
        <f>IF('[1]Score Sheet'!F484="", 0, 50 -(INDEX([1]Hormel!$E$1:$E$576, MATCH('[1]Score Sheet'!F$3, [1]Hormel!$B$1:$B$576, 0) -1 + IF('[1]Score Sheet'!F484&gt;1000, MATCH('[1]Score Sheet'!F484, [1]Hormel!$D$1:$D$24, 0), '[1]Score Sheet'!F484))*'[1]Score Sheet'!F$4)
-(INDEX([1]Hormel!$F$1:$F$576, MATCH('[1]Score Sheet'!F$3, [1]Hormel!$B$1:$B$576, 0) -1 + IF('[1]Score Sheet'!F484&gt;1000, MATCH('[1]Score Sheet'!F484, [1]Hormel!$D$1:$D$24, 0), '[1]Score Sheet'!F484))*'[1]Score Sheet'!F$5)
-(INDEX([1]Hormel!$G$1:$G$576, MATCH('[1]Score Sheet'!F$3, [1]Hormel!$B$1:$B$576, 0) -1 + IF('[1]Score Sheet'!F484&gt;1000, MATCH('[1]Score Sheet'!F484, [1]Hormel!$D$1:$D$24, 0), '[1]Score Sheet'!F484))*'[1]Score Sheet'!F$6))</f>
        <v>0</v>
      </c>
      <c r="I484" s="34">
        <f>IF('[1]Score Sheet'!H484="", 0, 50 -(INDEX([1]Hormel!$E$1:$E$576, MATCH('[1]Score Sheet'!H$3, [1]Hormel!$B$1:$B$576, 0) -1 + IF('[1]Score Sheet'!H484&gt;1000, MATCH('[1]Score Sheet'!H484, [1]Hormel!$D$1:$D$24, 0), '[1]Score Sheet'!H484))*'[1]Score Sheet'!H$4)
-(INDEX([1]Hormel!$F$1:$F$576, MATCH('[1]Score Sheet'!H$3, [1]Hormel!$B$1:$B$576, 0) -1 + IF('[1]Score Sheet'!H484&gt;1000, MATCH('[1]Score Sheet'!H484, [1]Hormel!$D$1:$D$24, 0), '[1]Score Sheet'!H484))*'[1]Score Sheet'!H$5)
-(INDEX([1]Hormel!$G$1:$G$576, MATCH('[1]Score Sheet'!H$3, [1]Hormel!$B$1:$B$576, 0) -1 + IF('[1]Score Sheet'!H484&gt;1000, MATCH('[1]Score Sheet'!H484, [1]Hormel!$D$1:$D$24, 0), '[1]Score Sheet'!H484))*'[1]Score Sheet'!H$6))</f>
        <v>0</v>
      </c>
      <c r="K484" s="34">
        <f>IF('[1]Score Sheet'!J484="", 0, 50 -(INDEX([1]Hormel!$E$1:$E$576, MATCH('[1]Score Sheet'!J$3, [1]Hormel!$B$1:$B$576, 0) -1 + IF('[1]Score Sheet'!J484&gt;1000, MATCH('[1]Score Sheet'!J484, [1]Hormel!$D$1:$D$24, 0), '[1]Score Sheet'!J484))*'[1]Score Sheet'!J$4)
-(INDEX([1]Hormel!$F$1:$F$576, MATCH('[1]Score Sheet'!J$3, [1]Hormel!$B$1:$B$576, 0) -1 + IF('[1]Score Sheet'!J484&gt;1000, MATCH('[1]Score Sheet'!J484, [1]Hormel!$D$1:$D$24, 0), '[1]Score Sheet'!J484))*'[1]Score Sheet'!J$5)
-(INDEX([1]Hormel!$G$1:$G$576, MATCH('[1]Score Sheet'!J$3, [1]Hormel!$B$1:$B$576, 0) -1 + IF('[1]Score Sheet'!J484&gt;1000, MATCH('[1]Score Sheet'!J484, [1]Hormel!$D$1:$D$24, 0), '[1]Score Sheet'!J484))*'[1]Score Sheet'!J$6))</f>
        <v>0</v>
      </c>
      <c r="M484" s="34">
        <f>IF('[1]Score Sheet'!L484="", 0, 50 -(INDEX([1]Hormel!$E$1:$E$576, MATCH('[1]Score Sheet'!L$3, [1]Hormel!$B$1:$B$576, 0) -1 + IF('[1]Score Sheet'!L484&gt;1000, MATCH('[1]Score Sheet'!L484, [1]Hormel!$D$1:$D$24, 0), '[1]Score Sheet'!L484))*'[1]Score Sheet'!L$4)
-(INDEX([1]Hormel!$F$1:$F$576, MATCH('[1]Score Sheet'!L$3, [1]Hormel!$B$1:$B$576, 0) -1 + IF('[1]Score Sheet'!L484&gt;1000, MATCH('[1]Score Sheet'!L484, [1]Hormel!$D$1:$D$24, 0), '[1]Score Sheet'!L484))*'[1]Score Sheet'!L$5)
-(INDEX([1]Hormel!$G$1:$G$576, MATCH('[1]Score Sheet'!L$3, [1]Hormel!$B$1:$B$576, 0) -1 + IF('[1]Score Sheet'!L484&gt;1000, MATCH('[1]Score Sheet'!L484, [1]Hormel!$D$1:$D$24, 0), '[1]Score Sheet'!L484))*'[1]Score Sheet'!L$6))</f>
        <v>0</v>
      </c>
      <c r="O484" s="34">
        <f>IF('[1]Score Sheet'!N484="", 0, 50 -(INDEX([1]Hormel!$E$1:$E$576, MATCH('[1]Score Sheet'!N$3, [1]Hormel!$B$1:$B$576, 0) -1 + IF('[1]Score Sheet'!N484&gt;1000, MATCH('[1]Score Sheet'!N484, [1]Hormel!$D$1:$D$24, 0), '[1]Score Sheet'!N484))*'[1]Score Sheet'!N$4)
-(INDEX([1]Hormel!$F$1:$F$576, MATCH('[1]Score Sheet'!N$3, [1]Hormel!$B$1:$B$576, 0) -1 + IF('[1]Score Sheet'!N484&gt;1000, MATCH('[1]Score Sheet'!N484, [1]Hormel!$D$1:$D$24, 0), '[1]Score Sheet'!N484))*'[1]Score Sheet'!N$5)
-(INDEX([1]Hormel!$G$1:$G$576, MATCH('[1]Score Sheet'!N$3, [1]Hormel!$B$1:$B$576, 0) -1 + IF('[1]Score Sheet'!N484&gt;1000, MATCH('[1]Score Sheet'!N484, [1]Hormel!$D$1:$D$24, 0), '[1]Score Sheet'!N484))*'[1]Score Sheet'!N$6))</f>
        <v>0</v>
      </c>
      <c r="Q484" s="34">
        <f>IF('[1]Score Sheet'!P484="", 0, 50 -(INDEX([1]Hormel!$E$1:$E$576, MATCH('[1]Score Sheet'!P$3, [1]Hormel!$B$1:$B$576, 0) -1 + IF('[1]Score Sheet'!P484&gt;1000, MATCH('[1]Score Sheet'!P484, [1]Hormel!$D$1:$D$24, 0), '[1]Score Sheet'!P484))*'[1]Score Sheet'!P$4)
-(INDEX([1]Hormel!$F$1:$F$576, MATCH('[1]Score Sheet'!P$3, [1]Hormel!$B$1:$B$576, 0) -1 + IF('[1]Score Sheet'!P484&gt;1000, MATCH('[1]Score Sheet'!P484, [1]Hormel!$D$1:$D$24, 0), '[1]Score Sheet'!P484))*'[1]Score Sheet'!P$5)
-(INDEX([1]Hormel!$G$1:$G$576, MATCH('[1]Score Sheet'!P$3, [1]Hormel!$B$1:$B$576, 0) -1 + IF('[1]Score Sheet'!P484&gt;1000, MATCH('[1]Score Sheet'!P484, [1]Hormel!$D$1:$D$24, 0), '[1]Score Sheet'!P484))*'[1]Score Sheet'!P$6))</f>
        <v>0</v>
      </c>
      <c r="S484" s="34">
        <f>IF('[1]Score Sheet'!R484="", 0, 50 -(INDEX([1]Hormel!$E$1:$E$576, MATCH('[1]Score Sheet'!R$3, [1]Hormel!$B$1:$B$576, 0) -1 + IF('[1]Score Sheet'!R484&gt;1000, MATCH('[1]Score Sheet'!R484, [1]Hormel!$D$1:$D$24, 0), '[1]Score Sheet'!R484))*'[1]Score Sheet'!R$4)
-(INDEX([1]Hormel!$F$1:$F$576, MATCH('[1]Score Sheet'!R$3, [1]Hormel!$B$1:$B$576, 0) -1 + IF('[1]Score Sheet'!R484&gt;1000, MATCH('[1]Score Sheet'!R484, [1]Hormel!$D$1:$D$24, 0), '[1]Score Sheet'!R484))*'[1]Score Sheet'!R$5)
-(INDEX([1]Hormel!$G$1:$G$576, MATCH('[1]Score Sheet'!R$3, [1]Hormel!$B$1:$B$576, 0) -1 + IF('[1]Score Sheet'!R484&gt;1000, MATCH('[1]Score Sheet'!R484, [1]Hormel!$D$1:$D$24, 0), '[1]Score Sheet'!R484))*'[1]Score Sheet'!R$6))</f>
        <v>0</v>
      </c>
      <c r="T484" s="34"/>
      <c r="U484" s="34">
        <f>IF('[1]Score Sheet'!T484="", 0, 50 -(INDEX([1]Hormel!$E$1:$E$576, MATCH('[1]Score Sheet'!T$3, [1]Hormel!$B$1:$B$576, 0) -1 + IF('[1]Score Sheet'!T484&gt;1000, MATCH('[1]Score Sheet'!T484, [1]Hormel!$D$1:$D$24, 0), '[1]Score Sheet'!T484))*'[1]Score Sheet'!T$4)
-(INDEX([1]Hormel!$F$1:$F$576, MATCH('[1]Score Sheet'!T$3, [1]Hormel!$B$1:$B$576, 0) -1 + IF('[1]Score Sheet'!T484&gt;1000, MATCH('[1]Score Sheet'!T484, [1]Hormel!$D$1:$D$24, 0), '[1]Score Sheet'!T484))*'[1]Score Sheet'!T$5)
-(INDEX([1]Hormel!$G$1:$G$576, MATCH('[1]Score Sheet'!T$3, [1]Hormel!$B$1:$B$576, 0) -1 + IF('[1]Score Sheet'!T484&gt;1000, MATCH('[1]Score Sheet'!T484, [1]Hormel!$D$1:$D$24, 0), '[1]Score Sheet'!T484))*'[1]Score Sheet'!T$6))</f>
        <v>0</v>
      </c>
      <c r="Z484" s="35">
        <f t="shared" si="312"/>
        <v>0</v>
      </c>
      <c r="AA484">
        <f>RANK(Z484, $Z$1:$Z$4662)</f>
        <v>49</v>
      </c>
      <c r="AB484" t="str">
        <f>IF(Z484&lt;&gt;0, COUNTIF($AA$1:$AA$4662,AA484)-1, "")</f>
        <v/>
      </c>
      <c r="AF484">
        <f t="shared" si="313"/>
        <v>0</v>
      </c>
      <c r="AG484">
        <f>RANK(AF484,AF:AF)</f>
        <v>49</v>
      </c>
      <c r="AH484">
        <f t="shared" si="314"/>
        <v>0</v>
      </c>
      <c r="AI484">
        <f>RANK(AH484,AH:AH)</f>
        <v>48</v>
      </c>
      <c r="AJ484">
        <f t="shared" si="315"/>
        <v>0</v>
      </c>
      <c r="AK484">
        <f>RANK(AJ484,AJ:AJ)</f>
        <v>49</v>
      </c>
    </row>
    <row r="485" spans="1:37" x14ac:dyDescent="0.3">
      <c r="A485" s="32"/>
      <c r="B485" s="30"/>
      <c r="C485" s="30"/>
      <c r="E485" s="34">
        <f>IF('[1]Score Sheet'!D485="", 0, 50 -(INDEX([1]Hormel!$E$1:$E$576, MATCH('[1]Score Sheet'!D$3, [1]Hormel!$B$1:$B$576, 0) -1 + IF('[1]Score Sheet'!D485&gt;1000, MATCH('[1]Score Sheet'!D485, [1]Hormel!$D$1:$D$24, 0), '[1]Score Sheet'!D485))*'[1]Score Sheet'!D$4)
-(INDEX([1]Hormel!$F$1:$F$576, MATCH('[1]Score Sheet'!D$3, [1]Hormel!$B$1:$B$576, 0) -1 + IF('[1]Score Sheet'!D485&gt;1000, MATCH('[1]Score Sheet'!D485, [1]Hormel!$D$1:$D$24, 0), '[1]Score Sheet'!D485))*'[1]Score Sheet'!D$5)
-(INDEX([1]Hormel!$G$1:$G$576, MATCH('[1]Score Sheet'!D$3, [1]Hormel!$B$1:$B$576, 0) -1 + IF('[1]Score Sheet'!D485&gt;1000, MATCH('[1]Score Sheet'!D485, [1]Hormel!$D$1:$D$24, 0), '[1]Score Sheet'!D485))*'[1]Score Sheet'!D$6))</f>
        <v>0</v>
      </c>
      <c r="G485" s="34">
        <f>IF('[1]Score Sheet'!F485="", 0, 50 -(INDEX([1]Hormel!$E$1:$E$576, MATCH('[1]Score Sheet'!F$3, [1]Hormel!$B$1:$B$576, 0) -1 + IF('[1]Score Sheet'!F485&gt;1000, MATCH('[1]Score Sheet'!F485, [1]Hormel!$D$1:$D$24, 0), '[1]Score Sheet'!F485))*'[1]Score Sheet'!F$4)
-(INDEX([1]Hormel!$F$1:$F$576, MATCH('[1]Score Sheet'!F$3, [1]Hormel!$B$1:$B$576, 0) -1 + IF('[1]Score Sheet'!F485&gt;1000, MATCH('[1]Score Sheet'!F485, [1]Hormel!$D$1:$D$24, 0), '[1]Score Sheet'!F485))*'[1]Score Sheet'!F$5)
-(INDEX([1]Hormel!$G$1:$G$576, MATCH('[1]Score Sheet'!F$3, [1]Hormel!$B$1:$B$576, 0) -1 + IF('[1]Score Sheet'!F485&gt;1000, MATCH('[1]Score Sheet'!F485, [1]Hormel!$D$1:$D$24, 0), '[1]Score Sheet'!F485))*'[1]Score Sheet'!F$6))</f>
        <v>0</v>
      </c>
      <c r="I485" s="34">
        <f>IF('[1]Score Sheet'!H485="", 0, 50 -(INDEX([1]Hormel!$E$1:$E$576, MATCH('[1]Score Sheet'!H$3, [1]Hormel!$B$1:$B$576, 0) -1 + IF('[1]Score Sheet'!H485&gt;1000, MATCH('[1]Score Sheet'!H485, [1]Hormel!$D$1:$D$24, 0), '[1]Score Sheet'!H485))*'[1]Score Sheet'!H$4)
-(INDEX([1]Hormel!$F$1:$F$576, MATCH('[1]Score Sheet'!H$3, [1]Hormel!$B$1:$B$576, 0) -1 + IF('[1]Score Sheet'!H485&gt;1000, MATCH('[1]Score Sheet'!H485, [1]Hormel!$D$1:$D$24, 0), '[1]Score Sheet'!H485))*'[1]Score Sheet'!H$5)
-(INDEX([1]Hormel!$G$1:$G$576, MATCH('[1]Score Sheet'!H$3, [1]Hormel!$B$1:$B$576, 0) -1 + IF('[1]Score Sheet'!H485&gt;1000, MATCH('[1]Score Sheet'!H485, [1]Hormel!$D$1:$D$24, 0), '[1]Score Sheet'!H485))*'[1]Score Sheet'!H$6))</f>
        <v>0</v>
      </c>
      <c r="K485" s="34">
        <f>IF('[1]Score Sheet'!J485="", 0, 50 -(INDEX([1]Hormel!$E$1:$E$576, MATCH('[1]Score Sheet'!J$3, [1]Hormel!$B$1:$B$576, 0) -1 + IF('[1]Score Sheet'!J485&gt;1000, MATCH('[1]Score Sheet'!J485, [1]Hormel!$D$1:$D$24, 0), '[1]Score Sheet'!J485))*'[1]Score Sheet'!J$4)
-(INDEX([1]Hormel!$F$1:$F$576, MATCH('[1]Score Sheet'!J$3, [1]Hormel!$B$1:$B$576, 0) -1 + IF('[1]Score Sheet'!J485&gt;1000, MATCH('[1]Score Sheet'!J485, [1]Hormel!$D$1:$D$24, 0), '[1]Score Sheet'!J485))*'[1]Score Sheet'!J$5)
-(INDEX([1]Hormel!$G$1:$G$576, MATCH('[1]Score Sheet'!J$3, [1]Hormel!$B$1:$B$576, 0) -1 + IF('[1]Score Sheet'!J485&gt;1000, MATCH('[1]Score Sheet'!J485, [1]Hormel!$D$1:$D$24, 0), '[1]Score Sheet'!J485))*'[1]Score Sheet'!J$6))</f>
        <v>0</v>
      </c>
      <c r="M485" s="34">
        <f>IF('[1]Score Sheet'!L485="", 0, 50 -(INDEX([1]Hormel!$E$1:$E$576, MATCH('[1]Score Sheet'!L$3, [1]Hormel!$B$1:$B$576, 0) -1 + IF('[1]Score Sheet'!L485&gt;1000, MATCH('[1]Score Sheet'!L485, [1]Hormel!$D$1:$D$24, 0), '[1]Score Sheet'!L485))*'[1]Score Sheet'!L$4)
-(INDEX([1]Hormel!$F$1:$F$576, MATCH('[1]Score Sheet'!L$3, [1]Hormel!$B$1:$B$576, 0) -1 + IF('[1]Score Sheet'!L485&gt;1000, MATCH('[1]Score Sheet'!L485, [1]Hormel!$D$1:$D$24, 0), '[1]Score Sheet'!L485))*'[1]Score Sheet'!L$5)
-(INDEX([1]Hormel!$G$1:$G$576, MATCH('[1]Score Sheet'!L$3, [1]Hormel!$B$1:$B$576, 0) -1 + IF('[1]Score Sheet'!L485&gt;1000, MATCH('[1]Score Sheet'!L485, [1]Hormel!$D$1:$D$24, 0), '[1]Score Sheet'!L485))*'[1]Score Sheet'!L$6))</f>
        <v>0</v>
      </c>
      <c r="O485" s="34">
        <f>IF('[1]Score Sheet'!N485="", 0, 50 -(INDEX([1]Hormel!$E$1:$E$576, MATCH('[1]Score Sheet'!N$3, [1]Hormel!$B$1:$B$576, 0) -1 + IF('[1]Score Sheet'!N485&gt;1000, MATCH('[1]Score Sheet'!N485, [1]Hormel!$D$1:$D$24, 0), '[1]Score Sheet'!N485))*'[1]Score Sheet'!N$4)
-(INDEX([1]Hormel!$F$1:$F$576, MATCH('[1]Score Sheet'!N$3, [1]Hormel!$B$1:$B$576, 0) -1 + IF('[1]Score Sheet'!N485&gt;1000, MATCH('[1]Score Sheet'!N485, [1]Hormel!$D$1:$D$24, 0), '[1]Score Sheet'!N485))*'[1]Score Sheet'!N$5)
-(INDEX([1]Hormel!$G$1:$G$576, MATCH('[1]Score Sheet'!N$3, [1]Hormel!$B$1:$B$576, 0) -1 + IF('[1]Score Sheet'!N485&gt;1000, MATCH('[1]Score Sheet'!N485, [1]Hormel!$D$1:$D$24, 0), '[1]Score Sheet'!N485))*'[1]Score Sheet'!N$6))</f>
        <v>0</v>
      </c>
      <c r="Q485" s="34">
        <f>IF('[1]Score Sheet'!P485="", 0, 50 -(INDEX([1]Hormel!$E$1:$E$576, MATCH('[1]Score Sheet'!P$3, [1]Hormel!$B$1:$B$576, 0) -1 + IF('[1]Score Sheet'!P485&gt;1000, MATCH('[1]Score Sheet'!P485, [1]Hormel!$D$1:$D$24, 0), '[1]Score Sheet'!P485))*'[1]Score Sheet'!P$4)
-(INDEX([1]Hormel!$F$1:$F$576, MATCH('[1]Score Sheet'!P$3, [1]Hormel!$B$1:$B$576, 0) -1 + IF('[1]Score Sheet'!P485&gt;1000, MATCH('[1]Score Sheet'!P485, [1]Hormel!$D$1:$D$24, 0), '[1]Score Sheet'!P485))*'[1]Score Sheet'!P$5)
-(INDEX([1]Hormel!$G$1:$G$576, MATCH('[1]Score Sheet'!P$3, [1]Hormel!$B$1:$B$576, 0) -1 + IF('[1]Score Sheet'!P485&gt;1000, MATCH('[1]Score Sheet'!P485, [1]Hormel!$D$1:$D$24, 0), '[1]Score Sheet'!P485))*'[1]Score Sheet'!P$6))</f>
        <v>0</v>
      </c>
      <c r="S485" s="34">
        <f>IF('[1]Score Sheet'!R485="", 0, 50 -(INDEX([1]Hormel!$E$1:$E$576, MATCH('[1]Score Sheet'!R$3, [1]Hormel!$B$1:$B$576, 0) -1 + IF('[1]Score Sheet'!R485&gt;1000, MATCH('[1]Score Sheet'!R485, [1]Hormel!$D$1:$D$24, 0), '[1]Score Sheet'!R485))*'[1]Score Sheet'!R$4)
-(INDEX([1]Hormel!$F$1:$F$576, MATCH('[1]Score Sheet'!R$3, [1]Hormel!$B$1:$B$576, 0) -1 + IF('[1]Score Sheet'!R485&gt;1000, MATCH('[1]Score Sheet'!R485, [1]Hormel!$D$1:$D$24, 0), '[1]Score Sheet'!R485))*'[1]Score Sheet'!R$5)
-(INDEX([1]Hormel!$G$1:$G$576, MATCH('[1]Score Sheet'!R$3, [1]Hormel!$B$1:$B$576, 0) -1 + IF('[1]Score Sheet'!R485&gt;1000, MATCH('[1]Score Sheet'!R485, [1]Hormel!$D$1:$D$24, 0), '[1]Score Sheet'!R485))*'[1]Score Sheet'!R$6))</f>
        <v>0</v>
      </c>
      <c r="T485" s="34"/>
      <c r="U485" s="34">
        <f>IF('[1]Score Sheet'!T485="", 0, 50 -(INDEX([1]Hormel!$E$1:$E$576, MATCH('[1]Score Sheet'!T$3, [1]Hormel!$B$1:$B$576, 0) -1 + IF('[1]Score Sheet'!T485&gt;1000, MATCH('[1]Score Sheet'!T485, [1]Hormel!$D$1:$D$24, 0), '[1]Score Sheet'!T485))*'[1]Score Sheet'!T$4)
-(INDEX([1]Hormel!$F$1:$F$576, MATCH('[1]Score Sheet'!T$3, [1]Hormel!$B$1:$B$576, 0) -1 + IF('[1]Score Sheet'!T485&gt;1000, MATCH('[1]Score Sheet'!T485, [1]Hormel!$D$1:$D$24, 0), '[1]Score Sheet'!T485))*'[1]Score Sheet'!T$5)
-(INDEX([1]Hormel!$G$1:$G$576, MATCH('[1]Score Sheet'!T$3, [1]Hormel!$B$1:$B$576, 0) -1 + IF('[1]Score Sheet'!T485&gt;1000, MATCH('[1]Score Sheet'!T485, [1]Hormel!$D$1:$D$24, 0), '[1]Score Sheet'!T485))*'[1]Score Sheet'!T$6))</f>
        <v>0</v>
      </c>
      <c r="Z485" s="35">
        <f t="shared" si="312"/>
        <v>0</v>
      </c>
      <c r="AA485">
        <f>RANK(Z485, $Z$1:$Z$4662)</f>
        <v>49</v>
      </c>
      <c r="AB485" t="str">
        <f>IF(Z485&lt;&gt;0, COUNTIF($AA$1:$AA$4662,AA485)-1, "")</f>
        <v/>
      </c>
      <c r="AF485">
        <f t="shared" si="313"/>
        <v>0</v>
      </c>
      <c r="AG485">
        <f>RANK(AF485,AF:AF)</f>
        <v>49</v>
      </c>
      <c r="AH485">
        <f t="shared" si="314"/>
        <v>0</v>
      </c>
      <c r="AI485">
        <f>RANK(AH485,AH:AH)</f>
        <v>48</v>
      </c>
      <c r="AJ485">
        <f t="shared" si="315"/>
        <v>0</v>
      </c>
      <c r="AK485">
        <f>RANK(AJ485,AJ:AJ)</f>
        <v>49</v>
      </c>
    </row>
    <row r="486" spans="1:37" x14ac:dyDescent="0.3">
      <c r="A486" s="36"/>
      <c r="B486" s="30"/>
      <c r="C486" s="30"/>
      <c r="E486" s="34">
        <f>IF('[1]Score Sheet'!D486="", 0, 50 -(INDEX([1]Hormel!$E$1:$E$576, MATCH('[1]Score Sheet'!D$3, [1]Hormel!$B$1:$B$576, 0) -1 + IF('[1]Score Sheet'!D486&gt;1000, MATCH('[1]Score Sheet'!D486, [1]Hormel!$D$1:$D$24, 0), '[1]Score Sheet'!D486))*'[1]Score Sheet'!D$4)
-(INDEX([1]Hormel!$F$1:$F$576, MATCH('[1]Score Sheet'!D$3, [1]Hormel!$B$1:$B$576, 0) -1 + IF('[1]Score Sheet'!D486&gt;1000, MATCH('[1]Score Sheet'!D486, [1]Hormel!$D$1:$D$24, 0), '[1]Score Sheet'!D486))*'[1]Score Sheet'!D$5)
-(INDEX([1]Hormel!$G$1:$G$576, MATCH('[1]Score Sheet'!D$3, [1]Hormel!$B$1:$B$576, 0) -1 + IF('[1]Score Sheet'!D486&gt;1000, MATCH('[1]Score Sheet'!D486, [1]Hormel!$D$1:$D$24, 0), '[1]Score Sheet'!D486))*'[1]Score Sheet'!D$6))</f>
        <v>0</v>
      </c>
      <c r="G486" s="34">
        <f>IF('[1]Score Sheet'!F486="", 0, 50 -(INDEX([1]Hormel!$E$1:$E$576, MATCH('[1]Score Sheet'!F$3, [1]Hormel!$B$1:$B$576, 0) -1 + IF('[1]Score Sheet'!F486&gt;1000, MATCH('[1]Score Sheet'!F486, [1]Hormel!$D$1:$D$24, 0), '[1]Score Sheet'!F486))*'[1]Score Sheet'!F$4)
-(INDEX([1]Hormel!$F$1:$F$576, MATCH('[1]Score Sheet'!F$3, [1]Hormel!$B$1:$B$576, 0) -1 + IF('[1]Score Sheet'!F486&gt;1000, MATCH('[1]Score Sheet'!F486, [1]Hormel!$D$1:$D$24, 0), '[1]Score Sheet'!F486))*'[1]Score Sheet'!F$5)
-(INDEX([1]Hormel!$G$1:$G$576, MATCH('[1]Score Sheet'!F$3, [1]Hormel!$B$1:$B$576, 0) -1 + IF('[1]Score Sheet'!F486&gt;1000, MATCH('[1]Score Sheet'!F486, [1]Hormel!$D$1:$D$24, 0), '[1]Score Sheet'!F486))*'[1]Score Sheet'!F$6))</f>
        <v>0</v>
      </c>
      <c r="I486" s="34">
        <f>IF('[1]Score Sheet'!H486="", 0, 50 -(INDEX([1]Hormel!$E$1:$E$576, MATCH('[1]Score Sheet'!H$3, [1]Hormel!$B$1:$B$576, 0) -1 + IF('[1]Score Sheet'!H486&gt;1000, MATCH('[1]Score Sheet'!H486, [1]Hormel!$D$1:$D$24, 0), '[1]Score Sheet'!H486))*'[1]Score Sheet'!H$4)
-(INDEX([1]Hormel!$F$1:$F$576, MATCH('[1]Score Sheet'!H$3, [1]Hormel!$B$1:$B$576, 0) -1 + IF('[1]Score Sheet'!H486&gt;1000, MATCH('[1]Score Sheet'!H486, [1]Hormel!$D$1:$D$24, 0), '[1]Score Sheet'!H486))*'[1]Score Sheet'!H$5)
-(INDEX([1]Hormel!$G$1:$G$576, MATCH('[1]Score Sheet'!H$3, [1]Hormel!$B$1:$B$576, 0) -1 + IF('[1]Score Sheet'!H486&gt;1000, MATCH('[1]Score Sheet'!H486, [1]Hormel!$D$1:$D$24, 0), '[1]Score Sheet'!H486))*'[1]Score Sheet'!H$6))</f>
        <v>0</v>
      </c>
      <c r="K486" s="34">
        <f>IF('[1]Score Sheet'!J486="", 0, 50 -(INDEX([1]Hormel!$E$1:$E$576, MATCH('[1]Score Sheet'!J$3, [1]Hormel!$B$1:$B$576, 0) -1 + IF('[1]Score Sheet'!J486&gt;1000, MATCH('[1]Score Sheet'!J486, [1]Hormel!$D$1:$D$24, 0), '[1]Score Sheet'!J486))*'[1]Score Sheet'!J$4)
-(INDEX([1]Hormel!$F$1:$F$576, MATCH('[1]Score Sheet'!J$3, [1]Hormel!$B$1:$B$576, 0) -1 + IF('[1]Score Sheet'!J486&gt;1000, MATCH('[1]Score Sheet'!J486, [1]Hormel!$D$1:$D$24, 0), '[1]Score Sheet'!J486))*'[1]Score Sheet'!J$5)
-(INDEX([1]Hormel!$G$1:$G$576, MATCH('[1]Score Sheet'!J$3, [1]Hormel!$B$1:$B$576, 0) -1 + IF('[1]Score Sheet'!J486&gt;1000, MATCH('[1]Score Sheet'!J486, [1]Hormel!$D$1:$D$24, 0), '[1]Score Sheet'!J486))*'[1]Score Sheet'!J$6))</f>
        <v>0</v>
      </c>
      <c r="M486" s="34">
        <f>IF('[1]Score Sheet'!L486="", 0, 50 -(INDEX([1]Hormel!$E$1:$E$576, MATCH('[1]Score Sheet'!L$3, [1]Hormel!$B$1:$B$576, 0) -1 + IF('[1]Score Sheet'!L486&gt;1000, MATCH('[1]Score Sheet'!L486, [1]Hormel!$D$1:$D$24, 0), '[1]Score Sheet'!L486))*'[1]Score Sheet'!L$4)
-(INDEX([1]Hormel!$F$1:$F$576, MATCH('[1]Score Sheet'!L$3, [1]Hormel!$B$1:$B$576, 0) -1 + IF('[1]Score Sheet'!L486&gt;1000, MATCH('[1]Score Sheet'!L486, [1]Hormel!$D$1:$D$24, 0), '[1]Score Sheet'!L486))*'[1]Score Sheet'!L$5)
-(INDEX([1]Hormel!$G$1:$G$576, MATCH('[1]Score Sheet'!L$3, [1]Hormel!$B$1:$B$576, 0) -1 + IF('[1]Score Sheet'!L486&gt;1000, MATCH('[1]Score Sheet'!L486, [1]Hormel!$D$1:$D$24, 0), '[1]Score Sheet'!L486))*'[1]Score Sheet'!L$6))</f>
        <v>0</v>
      </c>
      <c r="O486" s="34">
        <f>IF('[1]Score Sheet'!N486="", 0, 50 -(INDEX([1]Hormel!$E$1:$E$576, MATCH('[1]Score Sheet'!N$3, [1]Hormel!$B$1:$B$576, 0) -1 + IF('[1]Score Sheet'!N486&gt;1000, MATCH('[1]Score Sheet'!N486, [1]Hormel!$D$1:$D$24, 0), '[1]Score Sheet'!N486))*'[1]Score Sheet'!N$4)
-(INDEX([1]Hormel!$F$1:$F$576, MATCH('[1]Score Sheet'!N$3, [1]Hormel!$B$1:$B$576, 0) -1 + IF('[1]Score Sheet'!N486&gt;1000, MATCH('[1]Score Sheet'!N486, [1]Hormel!$D$1:$D$24, 0), '[1]Score Sheet'!N486))*'[1]Score Sheet'!N$5)
-(INDEX([1]Hormel!$G$1:$G$576, MATCH('[1]Score Sheet'!N$3, [1]Hormel!$B$1:$B$576, 0) -1 + IF('[1]Score Sheet'!N486&gt;1000, MATCH('[1]Score Sheet'!N486, [1]Hormel!$D$1:$D$24, 0), '[1]Score Sheet'!N486))*'[1]Score Sheet'!N$6))</f>
        <v>0</v>
      </c>
      <c r="Q486" s="34">
        <f>IF('[1]Score Sheet'!P486="", 0, 50 -(INDEX([1]Hormel!$E$1:$E$576, MATCH('[1]Score Sheet'!P$3, [1]Hormel!$B$1:$B$576, 0) -1 + IF('[1]Score Sheet'!P486&gt;1000, MATCH('[1]Score Sheet'!P486, [1]Hormel!$D$1:$D$24, 0), '[1]Score Sheet'!P486))*'[1]Score Sheet'!P$4)
-(INDEX([1]Hormel!$F$1:$F$576, MATCH('[1]Score Sheet'!P$3, [1]Hormel!$B$1:$B$576, 0) -1 + IF('[1]Score Sheet'!P486&gt;1000, MATCH('[1]Score Sheet'!P486, [1]Hormel!$D$1:$D$24, 0), '[1]Score Sheet'!P486))*'[1]Score Sheet'!P$5)
-(INDEX([1]Hormel!$G$1:$G$576, MATCH('[1]Score Sheet'!P$3, [1]Hormel!$B$1:$B$576, 0) -1 + IF('[1]Score Sheet'!P486&gt;1000, MATCH('[1]Score Sheet'!P486, [1]Hormel!$D$1:$D$24, 0), '[1]Score Sheet'!P486))*'[1]Score Sheet'!P$6))</f>
        <v>0</v>
      </c>
      <c r="S486" s="34">
        <f>IF('[1]Score Sheet'!R486="", 0, 50 -(INDEX([1]Hormel!$E$1:$E$576, MATCH('[1]Score Sheet'!R$3, [1]Hormel!$B$1:$B$576, 0) -1 + IF('[1]Score Sheet'!R486&gt;1000, MATCH('[1]Score Sheet'!R486, [1]Hormel!$D$1:$D$24, 0), '[1]Score Sheet'!R486))*'[1]Score Sheet'!R$4)
-(INDEX([1]Hormel!$F$1:$F$576, MATCH('[1]Score Sheet'!R$3, [1]Hormel!$B$1:$B$576, 0) -1 + IF('[1]Score Sheet'!R486&gt;1000, MATCH('[1]Score Sheet'!R486, [1]Hormel!$D$1:$D$24, 0), '[1]Score Sheet'!R486))*'[1]Score Sheet'!R$5)
-(INDEX([1]Hormel!$G$1:$G$576, MATCH('[1]Score Sheet'!R$3, [1]Hormel!$B$1:$B$576, 0) -1 + IF('[1]Score Sheet'!R486&gt;1000, MATCH('[1]Score Sheet'!R486, [1]Hormel!$D$1:$D$24, 0), '[1]Score Sheet'!R486))*'[1]Score Sheet'!R$6))</f>
        <v>0</v>
      </c>
      <c r="T486" s="29"/>
      <c r="U486" s="34">
        <f>IF('[1]Score Sheet'!T486="", 0, 50 -(INDEX([1]Hormel!$E$1:$E$576, MATCH('[1]Score Sheet'!T$3, [1]Hormel!$B$1:$B$576, 0) -1 + IF('[1]Score Sheet'!T486&gt;1000, MATCH('[1]Score Sheet'!T486, [1]Hormel!$D$1:$D$24, 0), '[1]Score Sheet'!T486))*'[1]Score Sheet'!T$4)
-(INDEX([1]Hormel!$F$1:$F$576, MATCH('[1]Score Sheet'!T$3, [1]Hormel!$B$1:$B$576, 0) -1 + IF('[1]Score Sheet'!T486&gt;1000, MATCH('[1]Score Sheet'!T486, [1]Hormel!$D$1:$D$24, 0), '[1]Score Sheet'!T486))*'[1]Score Sheet'!T$5)
-(INDEX([1]Hormel!$G$1:$G$576, MATCH('[1]Score Sheet'!T$3, [1]Hormel!$B$1:$B$576, 0) -1 + IF('[1]Score Sheet'!T486&gt;1000, MATCH('[1]Score Sheet'!T486, [1]Hormel!$D$1:$D$24, 0), '[1]Score Sheet'!T486))*'[1]Score Sheet'!T$6))</f>
        <v>0</v>
      </c>
      <c r="Z486" s="35">
        <f t="shared" si="312"/>
        <v>0</v>
      </c>
      <c r="AA486">
        <f>RANK(Z486, $Z$1:$Z$4662)</f>
        <v>49</v>
      </c>
      <c r="AB486" t="str">
        <f>IF(Z486&lt;&gt;0, COUNTIF($AA$1:$AA$4662,AA486)-1, "")</f>
        <v/>
      </c>
      <c r="AF486">
        <f t="shared" si="313"/>
        <v>0</v>
      </c>
      <c r="AG486">
        <f>RANK(AF486,AF:AF)</f>
        <v>49</v>
      </c>
      <c r="AH486">
        <f t="shared" si="314"/>
        <v>0</v>
      </c>
      <c r="AI486">
        <f>RANK(AH486,AH:AH)</f>
        <v>48</v>
      </c>
      <c r="AJ486">
        <f t="shared" si="315"/>
        <v>0</v>
      </c>
      <c r="AK486">
        <f>RANK(AJ486,AJ:AJ)</f>
        <v>49</v>
      </c>
    </row>
    <row r="487" spans="1:37" x14ac:dyDescent="0.3">
      <c r="A487" s="32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3"/>
      <c r="U487" s="43"/>
      <c r="V487" s="44"/>
      <c r="W487" s="44"/>
      <c r="X487" s="44"/>
      <c r="Y487" s="44"/>
      <c r="Z487" s="44"/>
      <c r="AA487" s="44"/>
      <c r="AB487" s="43"/>
      <c r="AC487" s="43"/>
      <c r="AD487" s="30"/>
      <c r="AE487" s="30"/>
      <c r="AF487" s="2"/>
      <c r="AG487" s="2"/>
      <c r="AH487" s="2"/>
      <c r="AI487" s="2"/>
      <c r="AJ487" s="2"/>
      <c r="AK487" s="2"/>
    </row>
    <row r="488" spans="1:37" x14ac:dyDescent="0.3">
      <c r="A488" s="24" t="s">
        <v>30</v>
      </c>
      <c r="B488" s="25"/>
      <c r="C488" s="25"/>
      <c r="D488" s="25" t="s">
        <v>32</v>
      </c>
      <c r="E488" s="25"/>
      <c r="F488" s="25" t="s">
        <v>33</v>
      </c>
      <c r="G488" s="25"/>
      <c r="H488" s="25" t="s">
        <v>34</v>
      </c>
      <c r="I488" s="25"/>
      <c r="J488" s="25" t="s">
        <v>35</v>
      </c>
      <c r="K488" s="25"/>
      <c r="L488" s="25" t="s">
        <v>36</v>
      </c>
      <c r="M488" s="25"/>
      <c r="N488" s="25" t="s">
        <v>37</v>
      </c>
      <c r="O488" s="25"/>
      <c r="P488" s="25" t="s">
        <v>38</v>
      </c>
      <c r="Q488" s="25"/>
      <c r="R488" s="25" t="s">
        <v>39</v>
      </c>
      <c r="S488" s="26"/>
      <c r="T488" s="26" t="s">
        <v>8</v>
      </c>
      <c r="U488" s="26"/>
      <c r="V488" s="25" t="s">
        <v>50</v>
      </c>
      <c r="W488" s="25" t="s">
        <v>79</v>
      </c>
      <c r="X488" s="25" t="s">
        <v>80</v>
      </c>
      <c r="Y488" s="25"/>
      <c r="Z488" s="27" t="s">
        <v>24</v>
      </c>
      <c r="AA488" s="28" t="s">
        <v>25</v>
      </c>
      <c r="AB488" s="29">
        <f t="shared" ref="AB488" si="316">SUM(Z489:Z492)-MIN(Z489:Z492)</f>
        <v>0</v>
      </c>
      <c r="AC488" s="29">
        <f>RANK(AB488, $AB$1:$AB$4662)</f>
        <v>27</v>
      </c>
      <c r="AD488" s="30" t="str">
        <f>IF(AB488&lt;&gt;0, COUNTIF($AC$1:$AC$4662,AC488)-1, "")</f>
        <v/>
      </c>
      <c r="AE488" s="30"/>
      <c r="AF488" s="31" t="s">
        <v>43</v>
      </c>
      <c r="AG488" s="31" t="s">
        <v>44</v>
      </c>
      <c r="AH488" s="31" t="s">
        <v>43</v>
      </c>
      <c r="AI488" s="31" t="s">
        <v>44</v>
      </c>
      <c r="AJ488" s="31" t="s">
        <v>43</v>
      </c>
      <c r="AK488" s="31" t="s">
        <v>44</v>
      </c>
    </row>
    <row r="489" spans="1:37" x14ac:dyDescent="0.3">
      <c r="A489" s="32"/>
      <c r="B489" s="30"/>
      <c r="C489" s="30"/>
      <c r="E489" s="34">
        <f>IF('[1]Score Sheet'!D489="", 0, 50 -(INDEX([1]Hormel!$E$1:$E$576, MATCH('[1]Score Sheet'!D$3, [1]Hormel!$B$1:$B$576, 0) -1 + IF('[1]Score Sheet'!D489&gt;1000, MATCH('[1]Score Sheet'!D489, [1]Hormel!$D$1:$D$24, 0), '[1]Score Sheet'!D489))*'[1]Score Sheet'!D$4)
-(INDEX([1]Hormel!$F$1:$F$576, MATCH('[1]Score Sheet'!D$3, [1]Hormel!$B$1:$B$576, 0) -1 + IF('[1]Score Sheet'!D489&gt;1000, MATCH('[1]Score Sheet'!D489, [1]Hormel!$D$1:$D$24, 0), '[1]Score Sheet'!D489))*'[1]Score Sheet'!D$5)
-(INDEX([1]Hormel!$G$1:$G$576, MATCH('[1]Score Sheet'!D$3, [1]Hormel!$B$1:$B$576, 0) -1 + IF('[1]Score Sheet'!D489&gt;1000, MATCH('[1]Score Sheet'!D489, [1]Hormel!$D$1:$D$24, 0), '[1]Score Sheet'!D489))*'[1]Score Sheet'!D$6))</f>
        <v>0</v>
      </c>
      <c r="G489" s="34">
        <f>IF('[1]Score Sheet'!F489="", 0, 50 -(INDEX([1]Hormel!$E$1:$E$576, MATCH('[1]Score Sheet'!F$3, [1]Hormel!$B$1:$B$576, 0) -1 + IF('[1]Score Sheet'!F489&gt;1000, MATCH('[1]Score Sheet'!F489, [1]Hormel!$D$1:$D$24, 0), '[1]Score Sheet'!F489))*'[1]Score Sheet'!F$4)
-(INDEX([1]Hormel!$F$1:$F$576, MATCH('[1]Score Sheet'!F$3, [1]Hormel!$B$1:$B$576, 0) -1 + IF('[1]Score Sheet'!F489&gt;1000, MATCH('[1]Score Sheet'!F489, [1]Hormel!$D$1:$D$24, 0), '[1]Score Sheet'!F489))*'[1]Score Sheet'!F$5)
-(INDEX([1]Hormel!$G$1:$G$576, MATCH('[1]Score Sheet'!F$3, [1]Hormel!$B$1:$B$576, 0) -1 + IF('[1]Score Sheet'!F489&gt;1000, MATCH('[1]Score Sheet'!F489, [1]Hormel!$D$1:$D$24, 0), '[1]Score Sheet'!F489))*'[1]Score Sheet'!F$6))</f>
        <v>0</v>
      </c>
      <c r="I489" s="34">
        <f>IF('[1]Score Sheet'!H489="", 0, 50 -(INDEX([1]Hormel!$E$1:$E$576, MATCH('[1]Score Sheet'!H$3, [1]Hormel!$B$1:$B$576, 0) -1 + IF('[1]Score Sheet'!H489&gt;1000, MATCH('[1]Score Sheet'!H489, [1]Hormel!$D$1:$D$24, 0), '[1]Score Sheet'!H489))*'[1]Score Sheet'!H$4)
-(INDEX([1]Hormel!$F$1:$F$576, MATCH('[1]Score Sheet'!H$3, [1]Hormel!$B$1:$B$576, 0) -1 + IF('[1]Score Sheet'!H489&gt;1000, MATCH('[1]Score Sheet'!H489, [1]Hormel!$D$1:$D$24, 0), '[1]Score Sheet'!H489))*'[1]Score Sheet'!H$5)
-(INDEX([1]Hormel!$G$1:$G$576, MATCH('[1]Score Sheet'!H$3, [1]Hormel!$B$1:$B$576, 0) -1 + IF('[1]Score Sheet'!H489&gt;1000, MATCH('[1]Score Sheet'!H489, [1]Hormel!$D$1:$D$24, 0), '[1]Score Sheet'!H489))*'[1]Score Sheet'!H$6))</f>
        <v>0</v>
      </c>
      <c r="K489" s="34">
        <f>IF('[1]Score Sheet'!J489="", 0, 50 -(INDEX([1]Hormel!$E$1:$E$576, MATCH('[1]Score Sheet'!J$3, [1]Hormel!$B$1:$B$576, 0) -1 + IF('[1]Score Sheet'!J489&gt;1000, MATCH('[1]Score Sheet'!J489, [1]Hormel!$D$1:$D$24, 0), '[1]Score Sheet'!J489))*'[1]Score Sheet'!J$4)
-(INDEX([1]Hormel!$F$1:$F$576, MATCH('[1]Score Sheet'!J$3, [1]Hormel!$B$1:$B$576, 0) -1 + IF('[1]Score Sheet'!J489&gt;1000, MATCH('[1]Score Sheet'!J489, [1]Hormel!$D$1:$D$24, 0), '[1]Score Sheet'!J489))*'[1]Score Sheet'!J$5)
-(INDEX([1]Hormel!$G$1:$G$576, MATCH('[1]Score Sheet'!J$3, [1]Hormel!$B$1:$B$576, 0) -1 + IF('[1]Score Sheet'!J489&gt;1000, MATCH('[1]Score Sheet'!J489, [1]Hormel!$D$1:$D$24, 0), '[1]Score Sheet'!J489))*'[1]Score Sheet'!J$6))</f>
        <v>0</v>
      </c>
      <c r="M489" s="34">
        <f>IF('[1]Score Sheet'!L489="", 0, 50 -(INDEX([1]Hormel!$E$1:$E$576, MATCH('[1]Score Sheet'!L$3, [1]Hormel!$B$1:$B$576, 0) -1 + IF('[1]Score Sheet'!L489&gt;1000, MATCH('[1]Score Sheet'!L489, [1]Hormel!$D$1:$D$24, 0), '[1]Score Sheet'!L489))*'[1]Score Sheet'!L$4)
-(INDEX([1]Hormel!$F$1:$F$576, MATCH('[1]Score Sheet'!L$3, [1]Hormel!$B$1:$B$576, 0) -1 + IF('[1]Score Sheet'!L489&gt;1000, MATCH('[1]Score Sheet'!L489, [1]Hormel!$D$1:$D$24, 0), '[1]Score Sheet'!L489))*'[1]Score Sheet'!L$5)
-(INDEX([1]Hormel!$G$1:$G$576, MATCH('[1]Score Sheet'!L$3, [1]Hormel!$B$1:$B$576, 0) -1 + IF('[1]Score Sheet'!L489&gt;1000, MATCH('[1]Score Sheet'!L489, [1]Hormel!$D$1:$D$24, 0), '[1]Score Sheet'!L489))*'[1]Score Sheet'!L$6))</f>
        <v>0</v>
      </c>
      <c r="O489" s="34">
        <f>IF('[1]Score Sheet'!N489="", 0, 50 -(INDEX([1]Hormel!$E$1:$E$576, MATCH('[1]Score Sheet'!N$3, [1]Hormel!$B$1:$B$576, 0) -1 + IF('[1]Score Sheet'!N489&gt;1000, MATCH('[1]Score Sheet'!N489, [1]Hormel!$D$1:$D$24, 0), '[1]Score Sheet'!N489))*'[1]Score Sheet'!N$4)
-(INDEX([1]Hormel!$F$1:$F$576, MATCH('[1]Score Sheet'!N$3, [1]Hormel!$B$1:$B$576, 0) -1 + IF('[1]Score Sheet'!N489&gt;1000, MATCH('[1]Score Sheet'!N489, [1]Hormel!$D$1:$D$24, 0), '[1]Score Sheet'!N489))*'[1]Score Sheet'!N$5)
-(INDEX([1]Hormel!$G$1:$G$576, MATCH('[1]Score Sheet'!N$3, [1]Hormel!$B$1:$B$576, 0) -1 + IF('[1]Score Sheet'!N489&gt;1000, MATCH('[1]Score Sheet'!N489, [1]Hormel!$D$1:$D$24, 0), '[1]Score Sheet'!N489))*'[1]Score Sheet'!N$6))</f>
        <v>0</v>
      </c>
      <c r="Q489" s="34">
        <f>IF('[1]Score Sheet'!P489="", 0, 50 -(INDEX([1]Hormel!$E$1:$E$576, MATCH('[1]Score Sheet'!P$3, [1]Hormel!$B$1:$B$576, 0) -1 + IF('[1]Score Sheet'!P489&gt;1000, MATCH('[1]Score Sheet'!P489, [1]Hormel!$D$1:$D$24, 0), '[1]Score Sheet'!P489))*'[1]Score Sheet'!P$4)
-(INDEX([1]Hormel!$F$1:$F$576, MATCH('[1]Score Sheet'!P$3, [1]Hormel!$B$1:$B$576, 0) -1 + IF('[1]Score Sheet'!P489&gt;1000, MATCH('[1]Score Sheet'!P489, [1]Hormel!$D$1:$D$24, 0), '[1]Score Sheet'!P489))*'[1]Score Sheet'!P$5)
-(INDEX([1]Hormel!$G$1:$G$576, MATCH('[1]Score Sheet'!P$3, [1]Hormel!$B$1:$B$576, 0) -1 + IF('[1]Score Sheet'!P489&gt;1000, MATCH('[1]Score Sheet'!P489, [1]Hormel!$D$1:$D$24, 0), '[1]Score Sheet'!P489))*'[1]Score Sheet'!P$6))</f>
        <v>0</v>
      </c>
      <c r="S489" s="34">
        <f>IF('[1]Score Sheet'!R489="", 0, 50 -(INDEX([1]Hormel!$E$1:$E$576, MATCH('[1]Score Sheet'!R$3, [1]Hormel!$B$1:$B$576, 0) -1 + IF('[1]Score Sheet'!R489&gt;1000, MATCH('[1]Score Sheet'!R489, [1]Hormel!$D$1:$D$24, 0), '[1]Score Sheet'!R489))*'[1]Score Sheet'!R$4)
-(INDEX([1]Hormel!$F$1:$F$576, MATCH('[1]Score Sheet'!R$3, [1]Hormel!$B$1:$B$576, 0) -1 + IF('[1]Score Sheet'!R489&gt;1000, MATCH('[1]Score Sheet'!R489, [1]Hormel!$D$1:$D$24, 0), '[1]Score Sheet'!R489))*'[1]Score Sheet'!R$5)
-(INDEX([1]Hormel!$G$1:$G$576, MATCH('[1]Score Sheet'!R$3, [1]Hormel!$B$1:$B$576, 0) -1 + IF('[1]Score Sheet'!R489&gt;1000, MATCH('[1]Score Sheet'!R489, [1]Hormel!$D$1:$D$24, 0), '[1]Score Sheet'!R489))*'[1]Score Sheet'!R$6))</f>
        <v>0</v>
      </c>
      <c r="T489" s="34"/>
      <c r="U489" s="34">
        <f>IF('[1]Score Sheet'!T489="", 0, 50 -(INDEX([1]Hormel!$E$1:$E$576, MATCH('[1]Score Sheet'!T$3, [1]Hormel!$B$1:$B$576, 0) -1 + IF('[1]Score Sheet'!T489&gt;1000, MATCH('[1]Score Sheet'!T489, [1]Hormel!$D$1:$D$24, 0), '[1]Score Sheet'!T489))*'[1]Score Sheet'!T$4)
-(INDEX([1]Hormel!$F$1:$F$576, MATCH('[1]Score Sheet'!T$3, [1]Hormel!$B$1:$B$576, 0) -1 + IF('[1]Score Sheet'!T489&gt;1000, MATCH('[1]Score Sheet'!T489, [1]Hormel!$D$1:$D$24, 0), '[1]Score Sheet'!T489))*'[1]Score Sheet'!T$5)
-(INDEX([1]Hormel!$G$1:$G$576, MATCH('[1]Score Sheet'!T$3, [1]Hormel!$B$1:$B$576, 0) -1 + IF('[1]Score Sheet'!T489&gt;1000, MATCH('[1]Score Sheet'!T489, [1]Hormel!$D$1:$D$24, 0), '[1]Score Sheet'!T489))*'[1]Score Sheet'!T$6))</f>
        <v>0</v>
      </c>
      <c r="Z489" s="35">
        <f t="shared" ref="Z489:Z492" si="317">SUM(E489,G489,I489,K489,M489,O489,Q489,S489,U489,V489,W489,X489,Y489)</f>
        <v>0</v>
      </c>
      <c r="AA489">
        <f>RANK(Z489, $Z$1:$Z$4662)</f>
        <v>49</v>
      </c>
      <c r="AB489" t="str">
        <f>IF(Z489&lt;&gt;0, COUNTIF($AA$1:$AA$4662,AA489)-1, "")</f>
        <v/>
      </c>
      <c r="AF489">
        <f t="shared" ref="AF489:AF492" si="318">SUM(U489,S489,Q489,O489,M489,K489,I489,G489,E489,)</f>
        <v>0</v>
      </c>
      <c r="AG489">
        <f>RANK(AF489,AF:AF)</f>
        <v>49</v>
      </c>
      <c r="AH489">
        <f t="shared" ref="AH489:AH492" si="319">SUM(Y489,X489+W489,V489)</f>
        <v>0</v>
      </c>
      <c r="AI489">
        <f>RANK(AH489,AH:AH)</f>
        <v>48</v>
      </c>
      <c r="AJ489">
        <f t="shared" ref="AJ489:AJ492" si="320">AH489+AF489</f>
        <v>0</v>
      </c>
      <c r="AK489">
        <f>RANK(AJ489,AJ:AJ)</f>
        <v>49</v>
      </c>
    </row>
    <row r="490" spans="1:37" x14ac:dyDescent="0.3">
      <c r="A490" s="32"/>
      <c r="B490" s="30"/>
      <c r="C490" s="30"/>
      <c r="E490" s="34">
        <f>IF('[1]Score Sheet'!D490="", 0, 50 -(INDEX([1]Hormel!$E$1:$E$576, MATCH('[1]Score Sheet'!D$3, [1]Hormel!$B$1:$B$576, 0) -1 + IF('[1]Score Sheet'!D490&gt;1000, MATCH('[1]Score Sheet'!D490, [1]Hormel!$D$1:$D$24, 0), '[1]Score Sheet'!D490))*'[1]Score Sheet'!D$4)
-(INDEX([1]Hormel!$F$1:$F$576, MATCH('[1]Score Sheet'!D$3, [1]Hormel!$B$1:$B$576, 0) -1 + IF('[1]Score Sheet'!D490&gt;1000, MATCH('[1]Score Sheet'!D490, [1]Hormel!$D$1:$D$24, 0), '[1]Score Sheet'!D490))*'[1]Score Sheet'!D$5)
-(INDEX([1]Hormel!$G$1:$G$576, MATCH('[1]Score Sheet'!D$3, [1]Hormel!$B$1:$B$576, 0) -1 + IF('[1]Score Sheet'!D490&gt;1000, MATCH('[1]Score Sheet'!D490, [1]Hormel!$D$1:$D$24, 0), '[1]Score Sheet'!D490))*'[1]Score Sheet'!D$6))</f>
        <v>0</v>
      </c>
      <c r="G490" s="34">
        <f>IF('[1]Score Sheet'!F490="", 0, 50 -(INDEX([1]Hormel!$E$1:$E$576, MATCH('[1]Score Sheet'!F$3, [1]Hormel!$B$1:$B$576, 0) -1 + IF('[1]Score Sheet'!F490&gt;1000, MATCH('[1]Score Sheet'!F490, [1]Hormel!$D$1:$D$24, 0), '[1]Score Sheet'!F490))*'[1]Score Sheet'!F$4)
-(INDEX([1]Hormel!$F$1:$F$576, MATCH('[1]Score Sheet'!F$3, [1]Hormel!$B$1:$B$576, 0) -1 + IF('[1]Score Sheet'!F490&gt;1000, MATCH('[1]Score Sheet'!F490, [1]Hormel!$D$1:$D$24, 0), '[1]Score Sheet'!F490))*'[1]Score Sheet'!F$5)
-(INDEX([1]Hormel!$G$1:$G$576, MATCH('[1]Score Sheet'!F$3, [1]Hormel!$B$1:$B$576, 0) -1 + IF('[1]Score Sheet'!F490&gt;1000, MATCH('[1]Score Sheet'!F490, [1]Hormel!$D$1:$D$24, 0), '[1]Score Sheet'!F490))*'[1]Score Sheet'!F$6))</f>
        <v>0</v>
      </c>
      <c r="I490" s="34">
        <f>IF('[1]Score Sheet'!H490="", 0, 50 -(INDEX([1]Hormel!$E$1:$E$576, MATCH('[1]Score Sheet'!H$3, [1]Hormel!$B$1:$B$576, 0) -1 + IF('[1]Score Sheet'!H490&gt;1000, MATCH('[1]Score Sheet'!H490, [1]Hormel!$D$1:$D$24, 0), '[1]Score Sheet'!H490))*'[1]Score Sheet'!H$4)
-(INDEX([1]Hormel!$F$1:$F$576, MATCH('[1]Score Sheet'!H$3, [1]Hormel!$B$1:$B$576, 0) -1 + IF('[1]Score Sheet'!H490&gt;1000, MATCH('[1]Score Sheet'!H490, [1]Hormel!$D$1:$D$24, 0), '[1]Score Sheet'!H490))*'[1]Score Sheet'!H$5)
-(INDEX([1]Hormel!$G$1:$G$576, MATCH('[1]Score Sheet'!H$3, [1]Hormel!$B$1:$B$576, 0) -1 + IF('[1]Score Sheet'!H490&gt;1000, MATCH('[1]Score Sheet'!H490, [1]Hormel!$D$1:$D$24, 0), '[1]Score Sheet'!H490))*'[1]Score Sheet'!H$6))</f>
        <v>0</v>
      </c>
      <c r="K490" s="34">
        <f>IF('[1]Score Sheet'!J490="", 0, 50 -(INDEX([1]Hormel!$E$1:$E$576, MATCH('[1]Score Sheet'!J$3, [1]Hormel!$B$1:$B$576, 0) -1 + IF('[1]Score Sheet'!J490&gt;1000, MATCH('[1]Score Sheet'!J490, [1]Hormel!$D$1:$D$24, 0), '[1]Score Sheet'!J490))*'[1]Score Sheet'!J$4)
-(INDEX([1]Hormel!$F$1:$F$576, MATCH('[1]Score Sheet'!J$3, [1]Hormel!$B$1:$B$576, 0) -1 + IF('[1]Score Sheet'!J490&gt;1000, MATCH('[1]Score Sheet'!J490, [1]Hormel!$D$1:$D$24, 0), '[1]Score Sheet'!J490))*'[1]Score Sheet'!J$5)
-(INDEX([1]Hormel!$G$1:$G$576, MATCH('[1]Score Sheet'!J$3, [1]Hormel!$B$1:$B$576, 0) -1 + IF('[1]Score Sheet'!J490&gt;1000, MATCH('[1]Score Sheet'!J490, [1]Hormel!$D$1:$D$24, 0), '[1]Score Sheet'!J490))*'[1]Score Sheet'!J$6))</f>
        <v>0</v>
      </c>
      <c r="M490" s="34">
        <f>IF('[1]Score Sheet'!L490="", 0, 50 -(INDEX([1]Hormel!$E$1:$E$576, MATCH('[1]Score Sheet'!L$3, [1]Hormel!$B$1:$B$576, 0) -1 + IF('[1]Score Sheet'!L490&gt;1000, MATCH('[1]Score Sheet'!L490, [1]Hormel!$D$1:$D$24, 0), '[1]Score Sheet'!L490))*'[1]Score Sheet'!L$4)
-(INDEX([1]Hormel!$F$1:$F$576, MATCH('[1]Score Sheet'!L$3, [1]Hormel!$B$1:$B$576, 0) -1 + IF('[1]Score Sheet'!L490&gt;1000, MATCH('[1]Score Sheet'!L490, [1]Hormel!$D$1:$D$24, 0), '[1]Score Sheet'!L490))*'[1]Score Sheet'!L$5)
-(INDEX([1]Hormel!$G$1:$G$576, MATCH('[1]Score Sheet'!L$3, [1]Hormel!$B$1:$B$576, 0) -1 + IF('[1]Score Sheet'!L490&gt;1000, MATCH('[1]Score Sheet'!L490, [1]Hormel!$D$1:$D$24, 0), '[1]Score Sheet'!L490))*'[1]Score Sheet'!L$6))</f>
        <v>0</v>
      </c>
      <c r="O490" s="34">
        <f>IF('[1]Score Sheet'!N490="", 0, 50 -(INDEX([1]Hormel!$E$1:$E$576, MATCH('[1]Score Sheet'!N$3, [1]Hormel!$B$1:$B$576, 0) -1 + IF('[1]Score Sheet'!N490&gt;1000, MATCH('[1]Score Sheet'!N490, [1]Hormel!$D$1:$D$24, 0), '[1]Score Sheet'!N490))*'[1]Score Sheet'!N$4)
-(INDEX([1]Hormel!$F$1:$F$576, MATCH('[1]Score Sheet'!N$3, [1]Hormel!$B$1:$B$576, 0) -1 + IF('[1]Score Sheet'!N490&gt;1000, MATCH('[1]Score Sheet'!N490, [1]Hormel!$D$1:$D$24, 0), '[1]Score Sheet'!N490))*'[1]Score Sheet'!N$5)
-(INDEX([1]Hormel!$G$1:$G$576, MATCH('[1]Score Sheet'!N$3, [1]Hormel!$B$1:$B$576, 0) -1 + IF('[1]Score Sheet'!N490&gt;1000, MATCH('[1]Score Sheet'!N490, [1]Hormel!$D$1:$D$24, 0), '[1]Score Sheet'!N490))*'[1]Score Sheet'!N$6))</f>
        <v>0</v>
      </c>
      <c r="Q490" s="34">
        <f>IF('[1]Score Sheet'!P490="", 0, 50 -(INDEX([1]Hormel!$E$1:$E$576, MATCH('[1]Score Sheet'!P$3, [1]Hormel!$B$1:$B$576, 0) -1 + IF('[1]Score Sheet'!P490&gt;1000, MATCH('[1]Score Sheet'!P490, [1]Hormel!$D$1:$D$24, 0), '[1]Score Sheet'!P490))*'[1]Score Sheet'!P$4)
-(INDEX([1]Hormel!$F$1:$F$576, MATCH('[1]Score Sheet'!P$3, [1]Hormel!$B$1:$B$576, 0) -1 + IF('[1]Score Sheet'!P490&gt;1000, MATCH('[1]Score Sheet'!P490, [1]Hormel!$D$1:$D$24, 0), '[1]Score Sheet'!P490))*'[1]Score Sheet'!P$5)
-(INDEX([1]Hormel!$G$1:$G$576, MATCH('[1]Score Sheet'!P$3, [1]Hormel!$B$1:$B$576, 0) -1 + IF('[1]Score Sheet'!P490&gt;1000, MATCH('[1]Score Sheet'!P490, [1]Hormel!$D$1:$D$24, 0), '[1]Score Sheet'!P490))*'[1]Score Sheet'!P$6))</f>
        <v>0</v>
      </c>
      <c r="S490" s="34">
        <f>IF('[1]Score Sheet'!R490="", 0, 50 -(INDEX([1]Hormel!$E$1:$E$576, MATCH('[1]Score Sheet'!R$3, [1]Hormel!$B$1:$B$576, 0) -1 + IF('[1]Score Sheet'!R490&gt;1000, MATCH('[1]Score Sheet'!R490, [1]Hormel!$D$1:$D$24, 0), '[1]Score Sheet'!R490))*'[1]Score Sheet'!R$4)
-(INDEX([1]Hormel!$F$1:$F$576, MATCH('[1]Score Sheet'!R$3, [1]Hormel!$B$1:$B$576, 0) -1 + IF('[1]Score Sheet'!R490&gt;1000, MATCH('[1]Score Sheet'!R490, [1]Hormel!$D$1:$D$24, 0), '[1]Score Sheet'!R490))*'[1]Score Sheet'!R$5)
-(INDEX([1]Hormel!$G$1:$G$576, MATCH('[1]Score Sheet'!R$3, [1]Hormel!$B$1:$B$576, 0) -1 + IF('[1]Score Sheet'!R490&gt;1000, MATCH('[1]Score Sheet'!R490, [1]Hormel!$D$1:$D$24, 0), '[1]Score Sheet'!R490))*'[1]Score Sheet'!R$6))</f>
        <v>0</v>
      </c>
      <c r="T490" s="34"/>
      <c r="U490" s="34">
        <f>IF('[1]Score Sheet'!T490="", 0, 50 -(INDEX([1]Hormel!$E$1:$E$576, MATCH('[1]Score Sheet'!T$3, [1]Hormel!$B$1:$B$576, 0) -1 + IF('[1]Score Sheet'!T490&gt;1000, MATCH('[1]Score Sheet'!T490, [1]Hormel!$D$1:$D$24, 0), '[1]Score Sheet'!T490))*'[1]Score Sheet'!T$4)
-(INDEX([1]Hormel!$F$1:$F$576, MATCH('[1]Score Sheet'!T$3, [1]Hormel!$B$1:$B$576, 0) -1 + IF('[1]Score Sheet'!T490&gt;1000, MATCH('[1]Score Sheet'!T490, [1]Hormel!$D$1:$D$24, 0), '[1]Score Sheet'!T490))*'[1]Score Sheet'!T$5)
-(INDEX([1]Hormel!$G$1:$G$576, MATCH('[1]Score Sheet'!T$3, [1]Hormel!$B$1:$B$576, 0) -1 + IF('[1]Score Sheet'!T490&gt;1000, MATCH('[1]Score Sheet'!T490, [1]Hormel!$D$1:$D$24, 0), '[1]Score Sheet'!T490))*'[1]Score Sheet'!T$6))</f>
        <v>0</v>
      </c>
      <c r="Z490" s="35">
        <f t="shared" si="317"/>
        <v>0</v>
      </c>
      <c r="AA490">
        <f>RANK(Z490, $Z$1:$Z$4662)</f>
        <v>49</v>
      </c>
      <c r="AB490" t="str">
        <f>IF(Z490&lt;&gt;0, COUNTIF($AA$1:$AA$4662,AA490)-1, "")</f>
        <v/>
      </c>
      <c r="AF490">
        <f t="shared" si="318"/>
        <v>0</v>
      </c>
      <c r="AG490">
        <f>RANK(AF490,AF:AF)</f>
        <v>49</v>
      </c>
      <c r="AH490">
        <f t="shared" si="319"/>
        <v>0</v>
      </c>
      <c r="AI490">
        <f>RANK(AH490,AH:AH)</f>
        <v>48</v>
      </c>
      <c r="AJ490">
        <f t="shared" si="320"/>
        <v>0</v>
      </c>
      <c r="AK490">
        <f>RANK(AJ490,AJ:AJ)</f>
        <v>49</v>
      </c>
    </row>
    <row r="491" spans="1:37" x14ac:dyDescent="0.3">
      <c r="A491" s="32"/>
      <c r="B491" s="30"/>
      <c r="C491" s="30"/>
      <c r="E491" s="34">
        <f>IF('[1]Score Sheet'!D491="", 0, 50 -(INDEX([1]Hormel!$E$1:$E$576, MATCH('[1]Score Sheet'!D$3, [1]Hormel!$B$1:$B$576, 0) -1 + IF('[1]Score Sheet'!D491&gt;1000, MATCH('[1]Score Sheet'!D491, [1]Hormel!$D$1:$D$24, 0), '[1]Score Sheet'!D491))*'[1]Score Sheet'!D$4)
-(INDEX([1]Hormel!$F$1:$F$576, MATCH('[1]Score Sheet'!D$3, [1]Hormel!$B$1:$B$576, 0) -1 + IF('[1]Score Sheet'!D491&gt;1000, MATCH('[1]Score Sheet'!D491, [1]Hormel!$D$1:$D$24, 0), '[1]Score Sheet'!D491))*'[1]Score Sheet'!D$5)
-(INDEX([1]Hormel!$G$1:$G$576, MATCH('[1]Score Sheet'!D$3, [1]Hormel!$B$1:$B$576, 0) -1 + IF('[1]Score Sheet'!D491&gt;1000, MATCH('[1]Score Sheet'!D491, [1]Hormel!$D$1:$D$24, 0), '[1]Score Sheet'!D491))*'[1]Score Sheet'!D$6))</f>
        <v>0</v>
      </c>
      <c r="G491" s="34">
        <f>IF('[1]Score Sheet'!F491="", 0, 50 -(INDEX([1]Hormel!$E$1:$E$576, MATCH('[1]Score Sheet'!F$3, [1]Hormel!$B$1:$B$576, 0) -1 + IF('[1]Score Sheet'!F491&gt;1000, MATCH('[1]Score Sheet'!F491, [1]Hormel!$D$1:$D$24, 0), '[1]Score Sheet'!F491))*'[1]Score Sheet'!F$4)
-(INDEX([1]Hormel!$F$1:$F$576, MATCH('[1]Score Sheet'!F$3, [1]Hormel!$B$1:$B$576, 0) -1 + IF('[1]Score Sheet'!F491&gt;1000, MATCH('[1]Score Sheet'!F491, [1]Hormel!$D$1:$D$24, 0), '[1]Score Sheet'!F491))*'[1]Score Sheet'!F$5)
-(INDEX([1]Hormel!$G$1:$G$576, MATCH('[1]Score Sheet'!F$3, [1]Hormel!$B$1:$B$576, 0) -1 + IF('[1]Score Sheet'!F491&gt;1000, MATCH('[1]Score Sheet'!F491, [1]Hormel!$D$1:$D$24, 0), '[1]Score Sheet'!F491))*'[1]Score Sheet'!F$6))</f>
        <v>0</v>
      </c>
      <c r="I491" s="34">
        <f>IF('[1]Score Sheet'!H491="", 0, 50 -(INDEX([1]Hormel!$E$1:$E$576, MATCH('[1]Score Sheet'!H$3, [1]Hormel!$B$1:$B$576, 0) -1 + IF('[1]Score Sheet'!H491&gt;1000, MATCH('[1]Score Sheet'!H491, [1]Hormel!$D$1:$D$24, 0), '[1]Score Sheet'!H491))*'[1]Score Sheet'!H$4)
-(INDEX([1]Hormel!$F$1:$F$576, MATCH('[1]Score Sheet'!H$3, [1]Hormel!$B$1:$B$576, 0) -1 + IF('[1]Score Sheet'!H491&gt;1000, MATCH('[1]Score Sheet'!H491, [1]Hormel!$D$1:$D$24, 0), '[1]Score Sheet'!H491))*'[1]Score Sheet'!H$5)
-(INDEX([1]Hormel!$G$1:$G$576, MATCH('[1]Score Sheet'!H$3, [1]Hormel!$B$1:$B$576, 0) -1 + IF('[1]Score Sheet'!H491&gt;1000, MATCH('[1]Score Sheet'!H491, [1]Hormel!$D$1:$D$24, 0), '[1]Score Sheet'!H491))*'[1]Score Sheet'!H$6))</f>
        <v>0</v>
      </c>
      <c r="K491" s="34">
        <f>IF('[1]Score Sheet'!J491="", 0, 50 -(INDEX([1]Hormel!$E$1:$E$576, MATCH('[1]Score Sheet'!J$3, [1]Hormel!$B$1:$B$576, 0) -1 + IF('[1]Score Sheet'!J491&gt;1000, MATCH('[1]Score Sheet'!J491, [1]Hormel!$D$1:$D$24, 0), '[1]Score Sheet'!J491))*'[1]Score Sheet'!J$4)
-(INDEX([1]Hormel!$F$1:$F$576, MATCH('[1]Score Sheet'!J$3, [1]Hormel!$B$1:$B$576, 0) -1 + IF('[1]Score Sheet'!J491&gt;1000, MATCH('[1]Score Sheet'!J491, [1]Hormel!$D$1:$D$24, 0), '[1]Score Sheet'!J491))*'[1]Score Sheet'!J$5)
-(INDEX([1]Hormel!$G$1:$G$576, MATCH('[1]Score Sheet'!J$3, [1]Hormel!$B$1:$B$576, 0) -1 + IF('[1]Score Sheet'!J491&gt;1000, MATCH('[1]Score Sheet'!J491, [1]Hormel!$D$1:$D$24, 0), '[1]Score Sheet'!J491))*'[1]Score Sheet'!J$6))</f>
        <v>0</v>
      </c>
      <c r="M491" s="34">
        <f>IF('[1]Score Sheet'!L491="", 0, 50 -(INDEX([1]Hormel!$E$1:$E$576, MATCH('[1]Score Sheet'!L$3, [1]Hormel!$B$1:$B$576, 0) -1 + IF('[1]Score Sheet'!L491&gt;1000, MATCH('[1]Score Sheet'!L491, [1]Hormel!$D$1:$D$24, 0), '[1]Score Sheet'!L491))*'[1]Score Sheet'!L$4)
-(INDEX([1]Hormel!$F$1:$F$576, MATCH('[1]Score Sheet'!L$3, [1]Hormel!$B$1:$B$576, 0) -1 + IF('[1]Score Sheet'!L491&gt;1000, MATCH('[1]Score Sheet'!L491, [1]Hormel!$D$1:$D$24, 0), '[1]Score Sheet'!L491))*'[1]Score Sheet'!L$5)
-(INDEX([1]Hormel!$G$1:$G$576, MATCH('[1]Score Sheet'!L$3, [1]Hormel!$B$1:$B$576, 0) -1 + IF('[1]Score Sheet'!L491&gt;1000, MATCH('[1]Score Sheet'!L491, [1]Hormel!$D$1:$D$24, 0), '[1]Score Sheet'!L491))*'[1]Score Sheet'!L$6))</f>
        <v>0</v>
      </c>
      <c r="O491" s="34">
        <f>IF('[1]Score Sheet'!N491="", 0, 50 -(INDEX([1]Hormel!$E$1:$E$576, MATCH('[1]Score Sheet'!N$3, [1]Hormel!$B$1:$B$576, 0) -1 + IF('[1]Score Sheet'!N491&gt;1000, MATCH('[1]Score Sheet'!N491, [1]Hormel!$D$1:$D$24, 0), '[1]Score Sheet'!N491))*'[1]Score Sheet'!N$4)
-(INDEX([1]Hormel!$F$1:$F$576, MATCH('[1]Score Sheet'!N$3, [1]Hormel!$B$1:$B$576, 0) -1 + IF('[1]Score Sheet'!N491&gt;1000, MATCH('[1]Score Sheet'!N491, [1]Hormel!$D$1:$D$24, 0), '[1]Score Sheet'!N491))*'[1]Score Sheet'!N$5)
-(INDEX([1]Hormel!$G$1:$G$576, MATCH('[1]Score Sheet'!N$3, [1]Hormel!$B$1:$B$576, 0) -1 + IF('[1]Score Sheet'!N491&gt;1000, MATCH('[1]Score Sheet'!N491, [1]Hormel!$D$1:$D$24, 0), '[1]Score Sheet'!N491))*'[1]Score Sheet'!N$6))</f>
        <v>0</v>
      </c>
      <c r="Q491" s="34">
        <f>IF('[1]Score Sheet'!P491="", 0, 50 -(INDEX([1]Hormel!$E$1:$E$576, MATCH('[1]Score Sheet'!P$3, [1]Hormel!$B$1:$B$576, 0) -1 + IF('[1]Score Sheet'!P491&gt;1000, MATCH('[1]Score Sheet'!P491, [1]Hormel!$D$1:$D$24, 0), '[1]Score Sheet'!P491))*'[1]Score Sheet'!P$4)
-(INDEX([1]Hormel!$F$1:$F$576, MATCH('[1]Score Sheet'!P$3, [1]Hormel!$B$1:$B$576, 0) -1 + IF('[1]Score Sheet'!P491&gt;1000, MATCH('[1]Score Sheet'!P491, [1]Hormel!$D$1:$D$24, 0), '[1]Score Sheet'!P491))*'[1]Score Sheet'!P$5)
-(INDEX([1]Hormel!$G$1:$G$576, MATCH('[1]Score Sheet'!P$3, [1]Hormel!$B$1:$B$576, 0) -1 + IF('[1]Score Sheet'!P491&gt;1000, MATCH('[1]Score Sheet'!P491, [1]Hormel!$D$1:$D$24, 0), '[1]Score Sheet'!P491))*'[1]Score Sheet'!P$6))</f>
        <v>0</v>
      </c>
      <c r="S491" s="34">
        <f>IF('[1]Score Sheet'!R491="", 0, 50 -(INDEX([1]Hormel!$E$1:$E$576, MATCH('[1]Score Sheet'!R$3, [1]Hormel!$B$1:$B$576, 0) -1 + IF('[1]Score Sheet'!R491&gt;1000, MATCH('[1]Score Sheet'!R491, [1]Hormel!$D$1:$D$24, 0), '[1]Score Sheet'!R491))*'[1]Score Sheet'!R$4)
-(INDEX([1]Hormel!$F$1:$F$576, MATCH('[1]Score Sheet'!R$3, [1]Hormel!$B$1:$B$576, 0) -1 + IF('[1]Score Sheet'!R491&gt;1000, MATCH('[1]Score Sheet'!R491, [1]Hormel!$D$1:$D$24, 0), '[1]Score Sheet'!R491))*'[1]Score Sheet'!R$5)
-(INDEX([1]Hormel!$G$1:$G$576, MATCH('[1]Score Sheet'!R$3, [1]Hormel!$B$1:$B$576, 0) -1 + IF('[1]Score Sheet'!R491&gt;1000, MATCH('[1]Score Sheet'!R491, [1]Hormel!$D$1:$D$24, 0), '[1]Score Sheet'!R491))*'[1]Score Sheet'!R$6))</f>
        <v>0</v>
      </c>
      <c r="T491" s="34"/>
      <c r="U491" s="34">
        <f>IF('[1]Score Sheet'!T491="", 0, 50 -(INDEX([1]Hormel!$E$1:$E$576, MATCH('[1]Score Sheet'!T$3, [1]Hormel!$B$1:$B$576, 0) -1 + IF('[1]Score Sheet'!T491&gt;1000, MATCH('[1]Score Sheet'!T491, [1]Hormel!$D$1:$D$24, 0), '[1]Score Sheet'!T491))*'[1]Score Sheet'!T$4)
-(INDEX([1]Hormel!$F$1:$F$576, MATCH('[1]Score Sheet'!T$3, [1]Hormel!$B$1:$B$576, 0) -1 + IF('[1]Score Sheet'!T491&gt;1000, MATCH('[1]Score Sheet'!T491, [1]Hormel!$D$1:$D$24, 0), '[1]Score Sheet'!T491))*'[1]Score Sheet'!T$5)
-(INDEX([1]Hormel!$G$1:$G$576, MATCH('[1]Score Sheet'!T$3, [1]Hormel!$B$1:$B$576, 0) -1 + IF('[1]Score Sheet'!T491&gt;1000, MATCH('[1]Score Sheet'!T491, [1]Hormel!$D$1:$D$24, 0), '[1]Score Sheet'!T491))*'[1]Score Sheet'!T$6))</f>
        <v>0</v>
      </c>
      <c r="Z491" s="35">
        <f t="shared" si="317"/>
        <v>0</v>
      </c>
      <c r="AA491">
        <f>RANK(Z491, $Z$1:$Z$4662)</f>
        <v>49</v>
      </c>
      <c r="AB491" t="str">
        <f>IF(Z491&lt;&gt;0, COUNTIF($AA$1:$AA$4662,AA491)-1, "")</f>
        <v/>
      </c>
      <c r="AF491">
        <f t="shared" si="318"/>
        <v>0</v>
      </c>
      <c r="AG491">
        <f>RANK(AF491,AF:AF)</f>
        <v>49</v>
      </c>
      <c r="AH491">
        <f t="shared" si="319"/>
        <v>0</v>
      </c>
      <c r="AI491">
        <f>RANK(AH491,AH:AH)</f>
        <v>48</v>
      </c>
      <c r="AJ491">
        <f t="shared" si="320"/>
        <v>0</v>
      </c>
      <c r="AK491">
        <f>RANK(AJ491,AJ:AJ)</f>
        <v>49</v>
      </c>
    </row>
    <row r="492" spans="1:37" x14ac:dyDescent="0.3">
      <c r="A492" s="36"/>
      <c r="B492" s="30"/>
      <c r="C492" s="30"/>
      <c r="E492" s="34">
        <f>IF('[1]Score Sheet'!D492="", 0, 50 -(INDEX([1]Hormel!$E$1:$E$576, MATCH('[1]Score Sheet'!D$3, [1]Hormel!$B$1:$B$576, 0) -1 + IF('[1]Score Sheet'!D492&gt;1000, MATCH('[1]Score Sheet'!D492, [1]Hormel!$D$1:$D$24, 0), '[1]Score Sheet'!D492))*'[1]Score Sheet'!D$4)
-(INDEX([1]Hormel!$F$1:$F$576, MATCH('[1]Score Sheet'!D$3, [1]Hormel!$B$1:$B$576, 0) -1 + IF('[1]Score Sheet'!D492&gt;1000, MATCH('[1]Score Sheet'!D492, [1]Hormel!$D$1:$D$24, 0), '[1]Score Sheet'!D492))*'[1]Score Sheet'!D$5)
-(INDEX([1]Hormel!$G$1:$G$576, MATCH('[1]Score Sheet'!D$3, [1]Hormel!$B$1:$B$576, 0) -1 + IF('[1]Score Sheet'!D492&gt;1000, MATCH('[1]Score Sheet'!D492, [1]Hormel!$D$1:$D$24, 0), '[1]Score Sheet'!D492))*'[1]Score Sheet'!D$6))</f>
        <v>0</v>
      </c>
      <c r="G492" s="34">
        <f>IF('[1]Score Sheet'!F492="", 0, 50 -(INDEX([1]Hormel!$E$1:$E$576, MATCH('[1]Score Sheet'!F$3, [1]Hormel!$B$1:$B$576, 0) -1 + IF('[1]Score Sheet'!F492&gt;1000, MATCH('[1]Score Sheet'!F492, [1]Hormel!$D$1:$D$24, 0), '[1]Score Sheet'!F492))*'[1]Score Sheet'!F$4)
-(INDEX([1]Hormel!$F$1:$F$576, MATCH('[1]Score Sheet'!F$3, [1]Hormel!$B$1:$B$576, 0) -1 + IF('[1]Score Sheet'!F492&gt;1000, MATCH('[1]Score Sheet'!F492, [1]Hormel!$D$1:$D$24, 0), '[1]Score Sheet'!F492))*'[1]Score Sheet'!F$5)
-(INDEX([1]Hormel!$G$1:$G$576, MATCH('[1]Score Sheet'!F$3, [1]Hormel!$B$1:$B$576, 0) -1 + IF('[1]Score Sheet'!F492&gt;1000, MATCH('[1]Score Sheet'!F492, [1]Hormel!$D$1:$D$24, 0), '[1]Score Sheet'!F492))*'[1]Score Sheet'!F$6))</f>
        <v>0</v>
      </c>
      <c r="I492" s="34">
        <f>IF('[1]Score Sheet'!H492="", 0, 50 -(INDEX([1]Hormel!$E$1:$E$576, MATCH('[1]Score Sheet'!H$3, [1]Hormel!$B$1:$B$576, 0) -1 + IF('[1]Score Sheet'!H492&gt;1000, MATCH('[1]Score Sheet'!H492, [1]Hormel!$D$1:$D$24, 0), '[1]Score Sheet'!H492))*'[1]Score Sheet'!H$4)
-(INDEX([1]Hormel!$F$1:$F$576, MATCH('[1]Score Sheet'!H$3, [1]Hormel!$B$1:$B$576, 0) -1 + IF('[1]Score Sheet'!H492&gt;1000, MATCH('[1]Score Sheet'!H492, [1]Hormel!$D$1:$D$24, 0), '[1]Score Sheet'!H492))*'[1]Score Sheet'!H$5)
-(INDEX([1]Hormel!$G$1:$G$576, MATCH('[1]Score Sheet'!H$3, [1]Hormel!$B$1:$B$576, 0) -1 + IF('[1]Score Sheet'!H492&gt;1000, MATCH('[1]Score Sheet'!H492, [1]Hormel!$D$1:$D$24, 0), '[1]Score Sheet'!H492))*'[1]Score Sheet'!H$6))</f>
        <v>0</v>
      </c>
      <c r="K492" s="34">
        <f>IF('[1]Score Sheet'!J492="", 0, 50 -(INDEX([1]Hormel!$E$1:$E$576, MATCH('[1]Score Sheet'!J$3, [1]Hormel!$B$1:$B$576, 0) -1 + IF('[1]Score Sheet'!J492&gt;1000, MATCH('[1]Score Sheet'!J492, [1]Hormel!$D$1:$D$24, 0), '[1]Score Sheet'!J492))*'[1]Score Sheet'!J$4)
-(INDEX([1]Hormel!$F$1:$F$576, MATCH('[1]Score Sheet'!J$3, [1]Hormel!$B$1:$B$576, 0) -1 + IF('[1]Score Sheet'!J492&gt;1000, MATCH('[1]Score Sheet'!J492, [1]Hormel!$D$1:$D$24, 0), '[1]Score Sheet'!J492))*'[1]Score Sheet'!J$5)
-(INDEX([1]Hormel!$G$1:$G$576, MATCH('[1]Score Sheet'!J$3, [1]Hormel!$B$1:$B$576, 0) -1 + IF('[1]Score Sheet'!J492&gt;1000, MATCH('[1]Score Sheet'!J492, [1]Hormel!$D$1:$D$24, 0), '[1]Score Sheet'!J492))*'[1]Score Sheet'!J$6))</f>
        <v>0</v>
      </c>
      <c r="M492" s="34">
        <f>IF('[1]Score Sheet'!L492="", 0, 50 -(INDEX([1]Hormel!$E$1:$E$576, MATCH('[1]Score Sheet'!L$3, [1]Hormel!$B$1:$B$576, 0) -1 + IF('[1]Score Sheet'!L492&gt;1000, MATCH('[1]Score Sheet'!L492, [1]Hormel!$D$1:$D$24, 0), '[1]Score Sheet'!L492))*'[1]Score Sheet'!L$4)
-(INDEX([1]Hormel!$F$1:$F$576, MATCH('[1]Score Sheet'!L$3, [1]Hormel!$B$1:$B$576, 0) -1 + IF('[1]Score Sheet'!L492&gt;1000, MATCH('[1]Score Sheet'!L492, [1]Hormel!$D$1:$D$24, 0), '[1]Score Sheet'!L492))*'[1]Score Sheet'!L$5)
-(INDEX([1]Hormel!$G$1:$G$576, MATCH('[1]Score Sheet'!L$3, [1]Hormel!$B$1:$B$576, 0) -1 + IF('[1]Score Sheet'!L492&gt;1000, MATCH('[1]Score Sheet'!L492, [1]Hormel!$D$1:$D$24, 0), '[1]Score Sheet'!L492))*'[1]Score Sheet'!L$6))</f>
        <v>0</v>
      </c>
      <c r="O492" s="34">
        <f>IF('[1]Score Sheet'!N492="", 0, 50 -(INDEX([1]Hormel!$E$1:$E$576, MATCH('[1]Score Sheet'!N$3, [1]Hormel!$B$1:$B$576, 0) -1 + IF('[1]Score Sheet'!N492&gt;1000, MATCH('[1]Score Sheet'!N492, [1]Hormel!$D$1:$D$24, 0), '[1]Score Sheet'!N492))*'[1]Score Sheet'!N$4)
-(INDEX([1]Hormel!$F$1:$F$576, MATCH('[1]Score Sheet'!N$3, [1]Hormel!$B$1:$B$576, 0) -1 + IF('[1]Score Sheet'!N492&gt;1000, MATCH('[1]Score Sheet'!N492, [1]Hormel!$D$1:$D$24, 0), '[1]Score Sheet'!N492))*'[1]Score Sheet'!N$5)
-(INDEX([1]Hormel!$G$1:$G$576, MATCH('[1]Score Sheet'!N$3, [1]Hormel!$B$1:$B$576, 0) -1 + IF('[1]Score Sheet'!N492&gt;1000, MATCH('[1]Score Sheet'!N492, [1]Hormel!$D$1:$D$24, 0), '[1]Score Sheet'!N492))*'[1]Score Sheet'!N$6))</f>
        <v>0</v>
      </c>
      <c r="Q492" s="34">
        <f>IF('[1]Score Sheet'!P492="", 0, 50 -(INDEX([1]Hormel!$E$1:$E$576, MATCH('[1]Score Sheet'!P$3, [1]Hormel!$B$1:$B$576, 0) -1 + IF('[1]Score Sheet'!P492&gt;1000, MATCH('[1]Score Sheet'!P492, [1]Hormel!$D$1:$D$24, 0), '[1]Score Sheet'!P492))*'[1]Score Sheet'!P$4)
-(INDEX([1]Hormel!$F$1:$F$576, MATCH('[1]Score Sheet'!P$3, [1]Hormel!$B$1:$B$576, 0) -1 + IF('[1]Score Sheet'!P492&gt;1000, MATCH('[1]Score Sheet'!P492, [1]Hormel!$D$1:$D$24, 0), '[1]Score Sheet'!P492))*'[1]Score Sheet'!P$5)
-(INDEX([1]Hormel!$G$1:$G$576, MATCH('[1]Score Sheet'!P$3, [1]Hormel!$B$1:$B$576, 0) -1 + IF('[1]Score Sheet'!P492&gt;1000, MATCH('[1]Score Sheet'!P492, [1]Hormel!$D$1:$D$24, 0), '[1]Score Sheet'!P492))*'[1]Score Sheet'!P$6))</f>
        <v>0</v>
      </c>
      <c r="S492" s="34">
        <f>IF('[1]Score Sheet'!R492="", 0, 50 -(INDEX([1]Hormel!$E$1:$E$576, MATCH('[1]Score Sheet'!R$3, [1]Hormel!$B$1:$B$576, 0) -1 + IF('[1]Score Sheet'!R492&gt;1000, MATCH('[1]Score Sheet'!R492, [1]Hormel!$D$1:$D$24, 0), '[1]Score Sheet'!R492))*'[1]Score Sheet'!R$4)
-(INDEX([1]Hormel!$F$1:$F$576, MATCH('[1]Score Sheet'!R$3, [1]Hormel!$B$1:$B$576, 0) -1 + IF('[1]Score Sheet'!R492&gt;1000, MATCH('[1]Score Sheet'!R492, [1]Hormel!$D$1:$D$24, 0), '[1]Score Sheet'!R492))*'[1]Score Sheet'!R$5)
-(INDEX([1]Hormel!$G$1:$G$576, MATCH('[1]Score Sheet'!R$3, [1]Hormel!$B$1:$B$576, 0) -1 + IF('[1]Score Sheet'!R492&gt;1000, MATCH('[1]Score Sheet'!R492, [1]Hormel!$D$1:$D$24, 0), '[1]Score Sheet'!R492))*'[1]Score Sheet'!R$6))</f>
        <v>0</v>
      </c>
      <c r="T492" s="29"/>
      <c r="U492" s="34">
        <f>IF('[1]Score Sheet'!T492="", 0, 50 -(INDEX([1]Hormel!$E$1:$E$576, MATCH('[1]Score Sheet'!T$3, [1]Hormel!$B$1:$B$576, 0) -1 + IF('[1]Score Sheet'!T492&gt;1000, MATCH('[1]Score Sheet'!T492, [1]Hormel!$D$1:$D$24, 0), '[1]Score Sheet'!T492))*'[1]Score Sheet'!T$4)
-(INDEX([1]Hormel!$F$1:$F$576, MATCH('[1]Score Sheet'!T$3, [1]Hormel!$B$1:$B$576, 0) -1 + IF('[1]Score Sheet'!T492&gt;1000, MATCH('[1]Score Sheet'!T492, [1]Hormel!$D$1:$D$24, 0), '[1]Score Sheet'!T492))*'[1]Score Sheet'!T$5)
-(INDEX([1]Hormel!$G$1:$G$576, MATCH('[1]Score Sheet'!T$3, [1]Hormel!$B$1:$B$576, 0) -1 + IF('[1]Score Sheet'!T492&gt;1000, MATCH('[1]Score Sheet'!T492, [1]Hormel!$D$1:$D$24, 0), '[1]Score Sheet'!T492))*'[1]Score Sheet'!T$6))</f>
        <v>0</v>
      </c>
      <c r="Z492" s="35">
        <f t="shared" si="317"/>
        <v>0</v>
      </c>
      <c r="AA492">
        <f>RANK(Z492, $Z$1:$Z$4662)</f>
        <v>49</v>
      </c>
      <c r="AB492" t="str">
        <f>IF(Z492&lt;&gt;0, COUNTIF($AA$1:$AA$4662,AA492)-1, "")</f>
        <v/>
      </c>
      <c r="AF492">
        <f t="shared" si="318"/>
        <v>0</v>
      </c>
      <c r="AG492">
        <f>RANK(AF492,AF:AF)</f>
        <v>49</v>
      </c>
      <c r="AH492">
        <f t="shared" si="319"/>
        <v>0</v>
      </c>
      <c r="AI492">
        <f>RANK(AH492,AH:AH)</f>
        <v>48</v>
      </c>
      <c r="AJ492">
        <f t="shared" si="320"/>
        <v>0</v>
      </c>
      <c r="AK492">
        <f>RANK(AJ492,AJ:AJ)</f>
        <v>49</v>
      </c>
    </row>
    <row r="493" spans="1:37" x14ac:dyDescent="0.3">
      <c r="A493" s="32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3"/>
      <c r="U493" s="43"/>
      <c r="V493" s="44"/>
      <c r="W493" s="44"/>
      <c r="X493" s="44"/>
      <c r="Y493" s="44"/>
      <c r="Z493" s="44"/>
      <c r="AA493" s="44"/>
      <c r="AB493" s="43"/>
      <c r="AC493" s="43"/>
      <c r="AD493" s="30"/>
      <c r="AE493" s="30"/>
      <c r="AF493" s="2"/>
      <c r="AG493" s="2"/>
      <c r="AH493" s="2"/>
      <c r="AI493" s="2"/>
      <c r="AJ493" s="2"/>
      <c r="AK493" s="2"/>
    </row>
    <row r="494" spans="1:37" x14ac:dyDescent="0.3">
      <c r="A494" s="24" t="s">
        <v>30</v>
      </c>
      <c r="B494" s="25"/>
      <c r="C494" s="25"/>
      <c r="D494" s="25" t="s">
        <v>32</v>
      </c>
      <c r="E494" s="25"/>
      <c r="F494" s="25" t="s">
        <v>33</v>
      </c>
      <c r="G494" s="25"/>
      <c r="H494" s="25" t="s">
        <v>34</v>
      </c>
      <c r="I494" s="25"/>
      <c r="J494" s="25" t="s">
        <v>35</v>
      </c>
      <c r="K494" s="25"/>
      <c r="L494" s="25" t="s">
        <v>36</v>
      </c>
      <c r="M494" s="25"/>
      <c r="N494" s="25" t="s">
        <v>37</v>
      </c>
      <c r="O494" s="25"/>
      <c r="P494" s="25" t="s">
        <v>38</v>
      </c>
      <c r="Q494" s="25"/>
      <c r="R494" s="25" t="s">
        <v>39</v>
      </c>
      <c r="S494" s="26"/>
      <c r="T494" s="26" t="s">
        <v>8</v>
      </c>
      <c r="U494" s="26"/>
      <c r="V494" s="25" t="s">
        <v>50</v>
      </c>
      <c r="W494" s="25" t="s">
        <v>79</v>
      </c>
      <c r="X494" s="25" t="s">
        <v>80</v>
      </c>
      <c r="Y494" s="25"/>
      <c r="Z494" s="27" t="s">
        <v>24</v>
      </c>
      <c r="AA494" s="28" t="s">
        <v>25</v>
      </c>
      <c r="AB494" s="29">
        <f t="shared" ref="AB494" si="321">SUM(Z495:Z498)-MIN(Z495:Z498)</f>
        <v>0</v>
      </c>
      <c r="AC494" s="29">
        <f>RANK(AB494, $AB$1:$AB$4662)</f>
        <v>27</v>
      </c>
      <c r="AD494" s="30" t="str">
        <f>IF(AB494&lt;&gt;0, COUNTIF($AC$1:$AC$4662,AC494)-1, "")</f>
        <v/>
      </c>
      <c r="AE494" s="30"/>
      <c r="AF494" s="31" t="s">
        <v>43</v>
      </c>
      <c r="AG494" s="31" t="s">
        <v>44</v>
      </c>
      <c r="AH494" s="31" t="s">
        <v>43</v>
      </c>
      <c r="AI494" s="31" t="s">
        <v>44</v>
      </c>
      <c r="AJ494" s="31" t="s">
        <v>43</v>
      </c>
      <c r="AK494" s="31" t="s">
        <v>44</v>
      </c>
    </row>
    <row r="495" spans="1:37" x14ac:dyDescent="0.3">
      <c r="A495" s="32"/>
      <c r="B495" s="30"/>
      <c r="C495" s="30"/>
      <c r="E495" s="34">
        <f>IF('[1]Score Sheet'!D495="", 0, 50 -(INDEX([1]Hormel!$E$1:$E$576, MATCH('[1]Score Sheet'!D$3, [1]Hormel!$B$1:$B$576, 0) -1 + IF('[1]Score Sheet'!D495&gt;1000, MATCH('[1]Score Sheet'!D495, [1]Hormel!$D$1:$D$24, 0), '[1]Score Sheet'!D495))*'[1]Score Sheet'!D$4)
-(INDEX([1]Hormel!$F$1:$F$576, MATCH('[1]Score Sheet'!D$3, [1]Hormel!$B$1:$B$576, 0) -1 + IF('[1]Score Sheet'!D495&gt;1000, MATCH('[1]Score Sheet'!D495, [1]Hormel!$D$1:$D$24, 0), '[1]Score Sheet'!D495))*'[1]Score Sheet'!D$5)
-(INDEX([1]Hormel!$G$1:$G$576, MATCH('[1]Score Sheet'!D$3, [1]Hormel!$B$1:$B$576, 0) -1 + IF('[1]Score Sheet'!D495&gt;1000, MATCH('[1]Score Sheet'!D495, [1]Hormel!$D$1:$D$24, 0), '[1]Score Sheet'!D495))*'[1]Score Sheet'!D$6))</f>
        <v>0</v>
      </c>
      <c r="G495" s="34">
        <f>IF('[1]Score Sheet'!F495="", 0, 50 -(INDEX([1]Hormel!$E$1:$E$576, MATCH('[1]Score Sheet'!F$3, [1]Hormel!$B$1:$B$576, 0) -1 + IF('[1]Score Sheet'!F495&gt;1000, MATCH('[1]Score Sheet'!F495, [1]Hormel!$D$1:$D$24, 0), '[1]Score Sheet'!F495))*'[1]Score Sheet'!F$4)
-(INDEX([1]Hormel!$F$1:$F$576, MATCH('[1]Score Sheet'!F$3, [1]Hormel!$B$1:$B$576, 0) -1 + IF('[1]Score Sheet'!F495&gt;1000, MATCH('[1]Score Sheet'!F495, [1]Hormel!$D$1:$D$24, 0), '[1]Score Sheet'!F495))*'[1]Score Sheet'!F$5)
-(INDEX([1]Hormel!$G$1:$G$576, MATCH('[1]Score Sheet'!F$3, [1]Hormel!$B$1:$B$576, 0) -1 + IF('[1]Score Sheet'!F495&gt;1000, MATCH('[1]Score Sheet'!F495, [1]Hormel!$D$1:$D$24, 0), '[1]Score Sheet'!F495))*'[1]Score Sheet'!F$6))</f>
        <v>0</v>
      </c>
      <c r="I495" s="34">
        <f>IF('[1]Score Sheet'!H495="", 0, 50 -(INDEX([1]Hormel!$E$1:$E$576, MATCH('[1]Score Sheet'!H$3, [1]Hormel!$B$1:$B$576, 0) -1 + IF('[1]Score Sheet'!H495&gt;1000, MATCH('[1]Score Sheet'!H495, [1]Hormel!$D$1:$D$24, 0), '[1]Score Sheet'!H495))*'[1]Score Sheet'!H$4)
-(INDEX([1]Hormel!$F$1:$F$576, MATCH('[1]Score Sheet'!H$3, [1]Hormel!$B$1:$B$576, 0) -1 + IF('[1]Score Sheet'!H495&gt;1000, MATCH('[1]Score Sheet'!H495, [1]Hormel!$D$1:$D$24, 0), '[1]Score Sheet'!H495))*'[1]Score Sheet'!H$5)
-(INDEX([1]Hormel!$G$1:$G$576, MATCH('[1]Score Sheet'!H$3, [1]Hormel!$B$1:$B$576, 0) -1 + IF('[1]Score Sheet'!H495&gt;1000, MATCH('[1]Score Sheet'!H495, [1]Hormel!$D$1:$D$24, 0), '[1]Score Sheet'!H495))*'[1]Score Sheet'!H$6))</f>
        <v>0</v>
      </c>
      <c r="K495" s="34">
        <f>IF('[1]Score Sheet'!J495="", 0, 50 -(INDEX([1]Hormel!$E$1:$E$576, MATCH('[1]Score Sheet'!J$3, [1]Hormel!$B$1:$B$576, 0) -1 + IF('[1]Score Sheet'!J495&gt;1000, MATCH('[1]Score Sheet'!J495, [1]Hormel!$D$1:$D$24, 0), '[1]Score Sheet'!J495))*'[1]Score Sheet'!J$4)
-(INDEX([1]Hormel!$F$1:$F$576, MATCH('[1]Score Sheet'!J$3, [1]Hormel!$B$1:$B$576, 0) -1 + IF('[1]Score Sheet'!J495&gt;1000, MATCH('[1]Score Sheet'!J495, [1]Hormel!$D$1:$D$24, 0), '[1]Score Sheet'!J495))*'[1]Score Sheet'!J$5)
-(INDEX([1]Hormel!$G$1:$G$576, MATCH('[1]Score Sheet'!J$3, [1]Hormel!$B$1:$B$576, 0) -1 + IF('[1]Score Sheet'!J495&gt;1000, MATCH('[1]Score Sheet'!J495, [1]Hormel!$D$1:$D$24, 0), '[1]Score Sheet'!J495))*'[1]Score Sheet'!J$6))</f>
        <v>0</v>
      </c>
      <c r="M495" s="34">
        <f>IF('[1]Score Sheet'!L495="", 0, 50 -(INDEX([1]Hormel!$E$1:$E$576, MATCH('[1]Score Sheet'!L$3, [1]Hormel!$B$1:$B$576, 0) -1 + IF('[1]Score Sheet'!L495&gt;1000, MATCH('[1]Score Sheet'!L495, [1]Hormel!$D$1:$D$24, 0), '[1]Score Sheet'!L495))*'[1]Score Sheet'!L$4)
-(INDEX([1]Hormel!$F$1:$F$576, MATCH('[1]Score Sheet'!L$3, [1]Hormel!$B$1:$B$576, 0) -1 + IF('[1]Score Sheet'!L495&gt;1000, MATCH('[1]Score Sheet'!L495, [1]Hormel!$D$1:$D$24, 0), '[1]Score Sheet'!L495))*'[1]Score Sheet'!L$5)
-(INDEX([1]Hormel!$G$1:$G$576, MATCH('[1]Score Sheet'!L$3, [1]Hormel!$B$1:$B$576, 0) -1 + IF('[1]Score Sheet'!L495&gt;1000, MATCH('[1]Score Sheet'!L495, [1]Hormel!$D$1:$D$24, 0), '[1]Score Sheet'!L495))*'[1]Score Sheet'!L$6))</f>
        <v>0</v>
      </c>
      <c r="O495" s="34">
        <f>IF('[1]Score Sheet'!N495="", 0, 50 -(INDEX([1]Hormel!$E$1:$E$576, MATCH('[1]Score Sheet'!N$3, [1]Hormel!$B$1:$B$576, 0) -1 + IF('[1]Score Sheet'!N495&gt;1000, MATCH('[1]Score Sheet'!N495, [1]Hormel!$D$1:$D$24, 0), '[1]Score Sheet'!N495))*'[1]Score Sheet'!N$4)
-(INDEX([1]Hormel!$F$1:$F$576, MATCH('[1]Score Sheet'!N$3, [1]Hormel!$B$1:$B$576, 0) -1 + IF('[1]Score Sheet'!N495&gt;1000, MATCH('[1]Score Sheet'!N495, [1]Hormel!$D$1:$D$24, 0), '[1]Score Sheet'!N495))*'[1]Score Sheet'!N$5)
-(INDEX([1]Hormel!$G$1:$G$576, MATCH('[1]Score Sheet'!N$3, [1]Hormel!$B$1:$B$576, 0) -1 + IF('[1]Score Sheet'!N495&gt;1000, MATCH('[1]Score Sheet'!N495, [1]Hormel!$D$1:$D$24, 0), '[1]Score Sheet'!N495))*'[1]Score Sheet'!N$6))</f>
        <v>0</v>
      </c>
      <c r="Q495" s="34">
        <f>IF('[1]Score Sheet'!P495="", 0, 50 -(INDEX([1]Hormel!$E$1:$E$576, MATCH('[1]Score Sheet'!P$3, [1]Hormel!$B$1:$B$576, 0) -1 + IF('[1]Score Sheet'!P495&gt;1000, MATCH('[1]Score Sheet'!P495, [1]Hormel!$D$1:$D$24, 0), '[1]Score Sheet'!P495))*'[1]Score Sheet'!P$4)
-(INDEX([1]Hormel!$F$1:$F$576, MATCH('[1]Score Sheet'!P$3, [1]Hormel!$B$1:$B$576, 0) -1 + IF('[1]Score Sheet'!P495&gt;1000, MATCH('[1]Score Sheet'!P495, [1]Hormel!$D$1:$D$24, 0), '[1]Score Sheet'!P495))*'[1]Score Sheet'!P$5)
-(INDEX([1]Hormel!$G$1:$G$576, MATCH('[1]Score Sheet'!P$3, [1]Hormel!$B$1:$B$576, 0) -1 + IF('[1]Score Sheet'!P495&gt;1000, MATCH('[1]Score Sheet'!P495, [1]Hormel!$D$1:$D$24, 0), '[1]Score Sheet'!P495))*'[1]Score Sheet'!P$6))</f>
        <v>0</v>
      </c>
      <c r="S495" s="34">
        <f>IF('[1]Score Sheet'!R495="", 0, 50 -(INDEX([1]Hormel!$E$1:$E$576, MATCH('[1]Score Sheet'!R$3, [1]Hormel!$B$1:$B$576, 0) -1 + IF('[1]Score Sheet'!R495&gt;1000, MATCH('[1]Score Sheet'!R495, [1]Hormel!$D$1:$D$24, 0), '[1]Score Sheet'!R495))*'[1]Score Sheet'!R$4)
-(INDEX([1]Hormel!$F$1:$F$576, MATCH('[1]Score Sheet'!R$3, [1]Hormel!$B$1:$B$576, 0) -1 + IF('[1]Score Sheet'!R495&gt;1000, MATCH('[1]Score Sheet'!R495, [1]Hormel!$D$1:$D$24, 0), '[1]Score Sheet'!R495))*'[1]Score Sheet'!R$5)
-(INDEX([1]Hormel!$G$1:$G$576, MATCH('[1]Score Sheet'!R$3, [1]Hormel!$B$1:$B$576, 0) -1 + IF('[1]Score Sheet'!R495&gt;1000, MATCH('[1]Score Sheet'!R495, [1]Hormel!$D$1:$D$24, 0), '[1]Score Sheet'!R495))*'[1]Score Sheet'!R$6))</f>
        <v>0</v>
      </c>
      <c r="T495" s="34"/>
      <c r="U495" s="34">
        <f>IF('[1]Score Sheet'!T495="", 0, 50 -(INDEX([1]Hormel!$E$1:$E$576, MATCH('[1]Score Sheet'!T$3, [1]Hormel!$B$1:$B$576, 0) -1 + IF('[1]Score Sheet'!T495&gt;1000, MATCH('[1]Score Sheet'!T495, [1]Hormel!$D$1:$D$24, 0), '[1]Score Sheet'!T495))*'[1]Score Sheet'!T$4)
-(INDEX([1]Hormel!$F$1:$F$576, MATCH('[1]Score Sheet'!T$3, [1]Hormel!$B$1:$B$576, 0) -1 + IF('[1]Score Sheet'!T495&gt;1000, MATCH('[1]Score Sheet'!T495, [1]Hormel!$D$1:$D$24, 0), '[1]Score Sheet'!T495))*'[1]Score Sheet'!T$5)
-(INDEX([1]Hormel!$G$1:$G$576, MATCH('[1]Score Sheet'!T$3, [1]Hormel!$B$1:$B$576, 0) -1 + IF('[1]Score Sheet'!T495&gt;1000, MATCH('[1]Score Sheet'!T495, [1]Hormel!$D$1:$D$24, 0), '[1]Score Sheet'!T495))*'[1]Score Sheet'!T$6))</f>
        <v>0</v>
      </c>
      <c r="Z495" s="35">
        <f t="shared" ref="Z495:Z498" si="322">SUM(E495,G495,I495,K495,M495,O495,Q495,S495,U495,V495,W495,X495,Y495)</f>
        <v>0</v>
      </c>
      <c r="AA495">
        <f>RANK(Z495, $Z$1:$Z$4662)</f>
        <v>49</v>
      </c>
      <c r="AB495" t="str">
        <f>IF(Z495&lt;&gt;0, COUNTIF($AA$1:$AA$4662,AA495)-1, "")</f>
        <v/>
      </c>
      <c r="AF495">
        <f t="shared" ref="AF495:AF498" si="323">SUM(U495,S495,Q495,O495,M495,K495,I495,G495,E495,)</f>
        <v>0</v>
      </c>
      <c r="AG495">
        <f>RANK(AF495,AF:AF)</f>
        <v>49</v>
      </c>
      <c r="AH495">
        <f t="shared" ref="AH495:AH498" si="324">SUM(Y495,X495+W495,V495)</f>
        <v>0</v>
      </c>
      <c r="AI495">
        <f>RANK(AH495,AH:AH)</f>
        <v>48</v>
      </c>
      <c r="AJ495">
        <f t="shared" ref="AJ495:AJ498" si="325">AH495+AF495</f>
        <v>0</v>
      </c>
      <c r="AK495">
        <f>RANK(AJ495,AJ:AJ)</f>
        <v>49</v>
      </c>
    </row>
    <row r="496" spans="1:37" x14ac:dyDescent="0.3">
      <c r="A496" s="32"/>
      <c r="B496" s="30"/>
      <c r="C496" s="30"/>
      <c r="E496" s="34">
        <f>IF('[1]Score Sheet'!D496="", 0, 50 -(INDEX([1]Hormel!$E$1:$E$576, MATCH('[1]Score Sheet'!D$3, [1]Hormel!$B$1:$B$576, 0) -1 + IF('[1]Score Sheet'!D496&gt;1000, MATCH('[1]Score Sheet'!D496, [1]Hormel!$D$1:$D$24, 0), '[1]Score Sheet'!D496))*'[1]Score Sheet'!D$4)
-(INDEX([1]Hormel!$F$1:$F$576, MATCH('[1]Score Sheet'!D$3, [1]Hormel!$B$1:$B$576, 0) -1 + IF('[1]Score Sheet'!D496&gt;1000, MATCH('[1]Score Sheet'!D496, [1]Hormel!$D$1:$D$24, 0), '[1]Score Sheet'!D496))*'[1]Score Sheet'!D$5)
-(INDEX([1]Hormel!$G$1:$G$576, MATCH('[1]Score Sheet'!D$3, [1]Hormel!$B$1:$B$576, 0) -1 + IF('[1]Score Sheet'!D496&gt;1000, MATCH('[1]Score Sheet'!D496, [1]Hormel!$D$1:$D$24, 0), '[1]Score Sheet'!D496))*'[1]Score Sheet'!D$6))</f>
        <v>0</v>
      </c>
      <c r="G496" s="34">
        <f>IF('[1]Score Sheet'!F496="", 0, 50 -(INDEX([1]Hormel!$E$1:$E$576, MATCH('[1]Score Sheet'!F$3, [1]Hormel!$B$1:$B$576, 0) -1 + IF('[1]Score Sheet'!F496&gt;1000, MATCH('[1]Score Sheet'!F496, [1]Hormel!$D$1:$D$24, 0), '[1]Score Sheet'!F496))*'[1]Score Sheet'!F$4)
-(INDEX([1]Hormel!$F$1:$F$576, MATCH('[1]Score Sheet'!F$3, [1]Hormel!$B$1:$B$576, 0) -1 + IF('[1]Score Sheet'!F496&gt;1000, MATCH('[1]Score Sheet'!F496, [1]Hormel!$D$1:$D$24, 0), '[1]Score Sheet'!F496))*'[1]Score Sheet'!F$5)
-(INDEX([1]Hormel!$G$1:$G$576, MATCH('[1]Score Sheet'!F$3, [1]Hormel!$B$1:$B$576, 0) -1 + IF('[1]Score Sheet'!F496&gt;1000, MATCH('[1]Score Sheet'!F496, [1]Hormel!$D$1:$D$24, 0), '[1]Score Sheet'!F496))*'[1]Score Sheet'!F$6))</f>
        <v>0</v>
      </c>
      <c r="I496" s="34">
        <f>IF('[1]Score Sheet'!H496="", 0, 50 -(INDEX([1]Hormel!$E$1:$E$576, MATCH('[1]Score Sheet'!H$3, [1]Hormel!$B$1:$B$576, 0) -1 + IF('[1]Score Sheet'!H496&gt;1000, MATCH('[1]Score Sheet'!H496, [1]Hormel!$D$1:$D$24, 0), '[1]Score Sheet'!H496))*'[1]Score Sheet'!H$4)
-(INDEX([1]Hormel!$F$1:$F$576, MATCH('[1]Score Sheet'!H$3, [1]Hormel!$B$1:$B$576, 0) -1 + IF('[1]Score Sheet'!H496&gt;1000, MATCH('[1]Score Sheet'!H496, [1]Hormel!$D$1:$D$24, 0), '[1]Score Sheet'!H496))*'[1]Score Sheet'!H$5)
-(INDEX([1]Hormel!$G$1:$G$576, MATCH('[1]Score Sheet'!H$3, [1]Hormel!$B$1:$B$576, 0) -1 + IF('[1]Score Sheet'!H496&gt;1000, MATCH('[1]Score Sheet'!H496, [1]Hormel!$D$1:$D$24, 0), '[1]Score Sheet'!H496))*'[1]Score Sheet'!H$6))</f>
        <v>0</v>
      </c>
      <c r="K496" s="34">
        <f>IF('[1]Score Sheet'!J496="", 0, 50 -(INDEX([1]Hormel!$E$1:$E$576, MATCH('[1]Score Sheet'!J$3, [1]Hormel!$B$1:$B$576, 0) -1 + IF('[1]Score Sheet'!J496&gt;1000, MATCH('[1]Score Sheet'!J496, [1]Hormel!$D$1:$D$24, 0), '[1]Score Sheet'!J496))*'[1]Score Sheet'!J$4)
-(INDEX([1]Hormel!$F$1:$F$576, MATCH('[1]Score Sheet'!J$3, [1]Hormel!$B$1:$B$576, 0) -1 + IF('[1]Score Sheet'!J496&gt;1000, MATCH('[1]Score Sheet'!J496, [1]Hormel!$D$1:$D$24, 0), '[1]Score Sheet'!J496))*'[1]Score Sheet'!J$5)
-(INDEX([1]Hormel!$G$1:$G$576, MATCH('[1]Score Sheet'!J$3, [1]Hormel!$B$1:$B$576, 0) -1 + IF('[1]Score Sheet'!J496&gt;1000, MATCH('[1]Score Sheet'!J496, [1]Hormel!$D$1:$D$24, 0), '[1]Score Sheet'!J496))*'[1]Score Sheet'!J$6))</f>
        <v>0</v>
      </c>
      <c r="M496" s="34">
        <f>IF('[1]Score Sheet'!L496="", 0, 50 -(INDEX([1]Hormel!$E$1:$E$576, MATCH('[1]Score Sheet'!L$3, [1]Hormel!$B$1:$B$576, 0) -1 + IF('[1]Score Sheet'!L496&gt;1000, MATCH('[1]Score Sheet'!L496, [1]Hormel!$D$1:$D$24, 0), '[1]Score Sheet'!L496))*'[1]Score Sheet'!L$4)
-(INDEX([1]Hormel!$F$1:$F$576, MATCH('[1]Score Sheet'!L$3, [1]Hormel!$B$1:$B$576, 0) -1 + IF('[1]Score Sheet'!L496&gt;1000, MATCH('[1]Score Sheet'!L496, [1]Hormel!$D$1:$D$24, 0), '[1]Score Sheet'!L496))*'[1]Score Sheet'!L$5)
-(INDEX([1]Hormel!$G$1:$G$576, MATCH('[1]Score Sheet'!L$3, [1]Hormel!$B$1:$B$576, 0) -1 + IF('[1]Score Sheet'!L496&gt;1000, MATCH('[1]Score Sheet'!L496, [1]Hormel!$D$1:$D$24, 0), '[1]Score Sheet'!L496))*'[1]Score Sheet'!L$6))</f>
        <v>0</v>
      </c>
      <c r="O496" s="34">
        <f>IF('[1]Score Sheet'!N496="", 0, 50 -(INDEX([1]Hormel!$E$1:$E$576, MATCH('[1]Score Sheet'!N$3, [1]Hormel!$B$1:$B$576, 0) -1 + IF('[1]Score Sheet'!N496&gt;1000, MATCH('[1]Score Sheet'!N496, [1]Hormel!$D$1:$D$24, 0), '[1]Score Sheet'!N496))*'[1]Score Sheet'!N$4)
-(INDEX([1]Hormel!$F$1:$F$576, MATCH('[1]Score Sheet'!N$3, [1]Hormel!$B$1:$B$576, 0) -1 + IF('[1]Score Sheet'!N496&gt;1000, MATCH('[1]Score Sheet'!N496, [1]Hormel!$D$1:$D$24, 0), '[1]Score Sheet'!N496))*'[1]Score Sheet'!N$5)
-(INDEX([1]Hormel!$G$1:$G$576, MATCH('[1]Score Sheet'!N$3, [1]Hormel!$B$1:$B$576, 0) -1 + IF('[1]Score Sheet'!N496&gt;1000, MATCH('[1]Score Sheet'!N496, [1]Hormel!$D$1:$D$24, 0), '[1]Score Sheet'!N496))*'[1]Score Sheet'!N$6))</f>
        <v>0</v>
      </c>
      <c r="Q496" s="34">
        <f>IF('[1]Score Sheet'!P496="", 0, 50 -(INDEX([1]Hormel!$E$1:$E$576, MATCH('[1]Score Sheet'!P$3, [1]Hormel!$B$1:$B$576, 0) -1 + IF('[1]Score Sheet'!P496&gt;1000, MATCH('[1]Score Sheet'!P496, [1]Hormel!$D$1:$D$24, 0), '[1]Score Sheet'!P496))*'[1]Score Sheet'!P$4)
-(INDEX([1]Hormel!$F$1:$F$576, MATCH('[1]Score Sheet'!P$3, [1]Hormel!$B$1:$B$576, 0) -1 + IF('[1]Score Sheet'!P496&gt;1000, MATCH('[1]Score Sheet'!P496, [1]Hormel!$D$1:$D$24, 0), '[1]Score Sheet'!P496))*'[1]Score Sheet'!P$5)
-(INDEX([1]Hormel!$G$1:$G$576, MATCH('[1]Score Sheet'!P$3, [1]Hormel!$B$1:$B$576, 0) -1 + IF('[1]Score Sheet'!P496&gt;1000, MATCH('[1]Score Sheet'!P496, [1]Hormel!$D$1:$D$24, 0), '[1]Score Sheet'!P496))*'[1]Score Sheet'!P$6))</f>
        <v>0</v>
      </c>
      <c r="S496" s="34">
        <f>IF('[1]Score Sheet'!R496="", 0, 50 -(INDEX([1]Hormel!$E$1:$E$576, MATCH('[1]Score Sheet'!R$3, [1]Hormel!$B$1:$B$576, 0) -1 + IF('[1]Score Sheet'!R496&gt;1000, MATCH('[1]Score Sheet'!R496, [1]Hormel!$D$1:$D$24, 0), '[1]Score Sheet'!R496))*'[1]Score Sheet'!R$4)
-(INDEX([1]Hormel!$F$1:$F$576, MATCH('[1]Score Sheet'!R$3, [1]Hormel!$B$1:$B$576, 0) -1 + IF('[1]Score Sheet'!R496&gt;1000, MATCH('[1]Score Sheet'!R496, [1]Hormel!$D$1:$D$24, 0), '[1]Score Sheet'!R496))*'[1]Score Sheet'!R$5)
-(INDEX([1]Hormel!$G$1:$G$576, MATCH('[1]Score Sheet'!R$3, [1]Hormel!$B$1:$B$576, 0) -1 + IF('[1]Score Sheet'!R496&gt;1000, MATCH('[1]Score Sheet'!R496, [1]Hormel!$D$1:$D$24, 0), '[1]Score Sheet'!R496))*'[1]Score Sheet'!R$6))</f>
        <v>0</v>
      </c>
      <c r="T496" s="34"/>
      <c r="U496" s="34">
        <f>IF('[1]Score Sheet'!T496="", 0, 50 -(INDEX([1]Hormel!$E$1:$E$576, MATCH('[1]Score Sheet'!T$3, [1]Hormel!$B$1:$B$576, 0) -1 + IF('[1]Score Sheet'!T496&gt;1000, MATCH('[1]Score Sheet'!T496, [1]Hormel!$D$1:$D$24, 0), '[1]Score Sheet'!T496))*'[1]Score Sheet'!T$4)
-(INDEX([1]Hormel!$F$1:$F$576, MATCH('[1]Score Sheet'!T$3, [1]Hormel!$B$1:$B$576, 0) -1 + IF('[1]Score Sheet'!T496&gt;1000, MATCH('[1]Score Sheet'!T496, [1]Hormel!$D$1:$D$24, 0), '[1]Score Sheet'!T496))*'[1]Score Sheet'!T$5)
-(INDEX([1]Hormel!$G$1:$G$576, MATCH('[1]Score Sheet'!T$3, [1]Hormel!$B$1:$B$576, 0) -1 + IF('[1]Score Sheet'!T496&gt;1000, MATCH('[1]Score Sheet'!T496, [1]Hormel!$D$1:$D$24, 0), '[1]Score Sheet'!T496))*'[1]Score Sheet'!T$6))</f>
        <v>0</v>
      </c>
      <c r="Z496" s="35">
        <f t="shared" si="322"/>
        <v>0</v>
      </c>
      <c r="AA496">
        <f>RANK(Z496, $Z$1:$Z$4662)</f>
        <v>49</v>
      </c>
      <c r="AB496" t="str">
        <f>IF(Z496&lt;&gt;0, COUNTIF($AA$1:$AA$4662,AA496)-1, "")</f>
        <v/>
      </c>
      <c r="AF496">
        <f t="shared" si="323"/>
        <v>0</v>
      </c>
      <c r="AG496">
        <f>RANK(AF496,AF:AF)</f>
        <v>49</v>
      </c>
      <c r="AH496">
        <f t="shared" si="324"/>
        <v>0</v>
      </c>
      <c r="AI496">
        <f>RANK(AH496,AH:AH)</f>
        <v>48</v>
      </c>
      <c r="AJ496">
        <f t="shared" si="325"/>
        <v>0</v>
      </c>
      <c r="AK496">
        <f>RANK(AJ496,AJ:AJ)</f>
        <v>49</v>
      </c>
    </row>
    <row r="497" spans="1:37" x14ac:dyDescent="0.3">
      <c r="A497" s="32"/>
      <c r="B497" s="30"/>
      <c r="C497" s="30"/>
      <c r="E497" s="34">
        <f>IF('[1]Score Sheet'!D497="", 0, 50 -(INDEX([1]Hormel!$E$1:$E$576, MATCH('[1]Score Sheet'!D$3, [1]Hormel!$B$1:$B$576, 0) -1 + IF('[1]Score Sheet'!D497&gt;1000, MATCH('[1]Score Sheet'!D497, [1]Hormel!$D$1:$D$24, 0), '[1]Score Sheet'!D497))*'[1]Score Sheet'!D$4)
-(INDEX([1]Hormel!$F$1:$F$576, MATCH('[1]Score Sheet'!D$3, [1]Hormel!$B$1:$B$576, 0) -1 + IF('[1]Score Sheet'!D497&gt;1000, MATCH('[1]Score Sheet'!D497, [1]Hormel!$D$1:$D$24, 0), '[1]Score Sheet'!D497))*'[1]Score Sheet'!D$5)
-(INDEX([1]Hormel!$G$1:$G$576, MATCH('[1]Score Sheet'!D$3, [1]Hormel!$B$1:$B$576, 0) -1 + IF('[1]Score Sheet'!D497&gt;1000, MATCH('[1]Score Sheet'!D497, [1]Hormel!$D$1:$D$24, 0), '[1]Score Sheet'!D497))*'[1]Score Sheet'!D$6))</f>
        <v>0</v>
      </c>
      <c r="G497" s="34">
        <f>IF('[1]Score Sheet'!F497="", 0, 50 -(INDEX([1]Hormel!$E$1:$E$576, MATCH('[1]Score Sheet'!F$3, [1]Hormel!$B$1:$B$576, 0) -1 + IF('[1]Score Sheet'!F497&gt;1000, MATCH('[1]Score Sheet'!F497, [1]Hormel!$D$1:$D$24, 0), '[1]Score Sheet'!F497))*'[1]Score Sheet'!F$4)
-(INDEX([1]Hormel!$F$1:$F$576, MATCH('[1]Score Sheet'!F$3, [1]Hormel!$B$1:$B$576, 0) -1 + IF('[1]Score Sheet'!F497&gt;1000, MATCH('[1]Score Sheet'!F497, [1]Hormel!$D$1:$D$24, 0), '[1]Score Sheet'!F497))*'[1]Score Sheet'!F$5)
-(INDEX([1]Hormel!$G$1:$G$576, MATCH('[1]Score Sheet'!F$3, [1]Hormel!$B$1:$B$576, 0) -1 + IF('[1]Score Sheet'!F497&gt;1000, MATCH('[1]Score Sheet'!F497, [1]Hormel!$D$1:$D$24, 0), '[1]Score Sheet'!F497))*'[1]Score Sheet'!F$6))</f>
        <v>0</v>
      </c>
      <c r="I497" s="34">
        <f>IF('[1]Score Sheet'!H497="", 0, 50 -(INDEX([1]Hormel!$E$1:$E$576, MATCH('[1]Score Sheet'!H$3, [1]Hormel!$B$1:$B$576, 0) -1 + IF('[1]Score Sheet'!H497&gt;1000, MATCH('[1]Score Sheet'!H497, [1]Hormel!$D$1:$D$24, 0), '[1]Score Sheet'!H497))*'[1]Score Sheet'!H$4)
-(INDEX([1]Hormel!$F$1:$F$576, MATCH('[1]Score Sheet'!H$3, [1]Hormel!$B$1:$B$576, 0) -1 + IF('[1]Score Sheet'!H497&gt;1000, MATCH('[1]Score Sheet'!H497, [1]Hormel!$D$1:$D$24, 0), '[1]Score Sheet'!H497))*'[1]Score Sheet'!H$5)
-(INDEX([1]Hormel!$G$1:$G$576, MATCH('[1]Score Sheet'!H$3, [1]Hormel!$B$1:$B$576, 0) -1 + IF('[1]Score Sheet'!H497&gt;1000, MATCH('[1]Score Sheet'!H497, [1]Hormel!$D$1:$D$24, 0), '[1]Score Sheet'!H497))*'[1]Score Sheet'!H$6))</f>
        <v>0</v>
      </c>
      <c r="K497" s="34">
        <f>IF('[1]Score Sheet'!J497="", 0, 50 -(INDEX([1]Hormel!$E$1:$E$576, MATCH('[1]Score Sheet'!J$3, [1]Hormel!$B$1:$B$576, 0) -1 + IF('[1]Score Sheet'!J497&gt;1000, MATCH('[1]Score Sheet'!J497, [1]Hormel!$D$1:$D$24, 0), '[1]Score Sheet'!J497))*'[1]Score Sheet'!J$4)
-(INDEX([1]Hormel!$F$1:$F$576, MATCH('[1]Score Sheet'!J$3, [1]Hormel!$B$1:$B$576, 0) -1 + IF('[1]Score Sheet'!J497&gt;1000, MATCH('[1]Score Sheet'!J497, [1]Hormel!$D$1:$D$24, 0), '[1]Score Sheet'!J497))*'[1]Score Sheet'!J$5)
-(INDEX([1]Hormel!$G$1:$G$576, MATCH('[1]Score Sheet'!J$3, [1]Hormel!$B$1:$B$576, 0) -1 + IF('[1]Score Sheet'!J497&gt;1000, MATCH('[1]Score Sheet'!J497, [1]Hormel!$D$1:$D$24, 0), '[1]Score Sheet'!J497))*'[1]Score Sheet'!J$6))</f>
        <v>0</v>
      </c>
      <c r="M497" s="34">
        <f>IF('[1]Score Sheet'!L497="", 0, 50 -(INDEX([1]Hormel!$E$1:$E$576, MATCH('[1]Score Sheet'!L$3, [1]Hormel!$B$1:$B$576, 0) -1 + IF('[1]Score Sheet'!L497&gt;1000, MATCH('[1]Score Sheet'!L497, [1]Hormel!$D$1:$D$24, 0), '[1]Score Sheet'!L497))*'[1]Score Sheet'!L$4)
-(INDEX([1]Hormel!$F$1:$F$576, MATCH('[1]Score Sheet'!L$3, [1]Hormel!$B$1:$B$576, 0) -1 + IF('[1]Score Sheet'!L497&gt;1000, MATCH('[1]Score Sheet'!L497, [1]Hormel!$D$1:$D$24, 0), '[1]Score Sheet'!L497))*'[1]Score Sheet'!L$5)
-(INDEX([1]Hormel!$G$1:$G$576, MATCH('[1]Score Sheet'!L$3, [1]Hormel!$B$1:$B$576, 0) -1 + IF('[1]Score Sheet'!L497&gt;1000, MATCH('[1]Score Sheet'!L497, [1]Hormel!$D$1:$D$24, 0), '[1]Score Sheet'!L497))*'[1]Score Sheet'!L$6))</f>
        <v>0</v>
      </c>
      <c r="O497" s="34">
        <f>IF('[1]Score Sheet'!N497="", 0, 50 -(INDEX([1]Hormel!$E$1:$E$576, MATCH('[1]Score Sheet'!N$3, [1]Hormel!$B$1:$B$576, 0) -1 + IF('[1]Score Sheet'!N497&gt;1000, MATCH('[1]Score Sheet'!N497, [1]Hormel!$D$1:$D$24, 0), '[1]Score Sheet'!N497))*'[1]Score Sheet'!N$4)
-(INDEX([1]Hormel!$F$1:$F$576, MATCH('[1]Score Sheet'!N$3, [1]Hormel!$B$1:$B$576, 0) -1 + IF('[1]Score Sheet'!N497&gt;1000, MATCH('[1]Score Sheet'!N497, [1]Hormel!$D$1:$D$24, 0), '[1]Score Sheet'!N497))*'[1]Score Sheet'!N$5)
-(INDEX([1]Hormel!$G$1:$G$576, MATCH('[1]Score Sheet'!N$3, [1]Hormel!$B$1:$B$576, 0) -1 + IF('[1]Score Sheet'!N497&gt;1000, MATCH('[1]Score Sheet'!N497, [1]Hormel!$D$1:$D$24, 0), '[1]Score Sheet'!N497))*'[1]Score Sheet'!N$6))</f>
        <v>0</v>
      </c>
      <c r="Q497" s="34">
        <f>IF('[1]Score Sheet'!P497="", 0, 50 -(INDEX([1]Hormel!$E$1:$E$576, MATCH('[1]Score Sheet'!P$3, [1]Hormel!$B$1:$B$576, 0) -1 + IF('[1]Score Sheet'!P497&gt;1000, MATCH('[1]Score Sheet'!P497, [1]Hormel!$D$1:$D$24, 0), '[1]Score Sheet'!P497))*'[1]Score Sheet'!P$4)
-(INDEX([1]Hormel!$F$1:$F$576, MATCH('[1]Score Sheet'!P$3, [1]Hormel!$B$1:$B$576, 0) -1 + IF('[1]Score Sheet'!P497&gt;1000, MATCH('[1]Score Sheet'!P497, [1]Hormel!$D$1:$D$24, 0), '[1]Score Sheet'!P497))*'[1]Score Sheet'!P$5)
-(INDEX([1]Hormel!$G$1:$G$576, MATCH('[1]Score Sheet'!P$3, [1]Hormel!$B$1:$B$576, 0) -1 + IF('[1]Score Sheet'!P497&gt;1000, MATCH('[1]Score Sheet'!P497, [1]Hormel!$D$1:$D$24, 0), '[1]Score Sheet'!P497))*'[1]Score Sheet'!P$6))</f>
        <v>0</v>
      </c>
      <c r="S497" s="34">
        <f>IF('[1]Score Sheet'!R497="", 0, 50 -(INDEX([1]Hormel!$E$1:$E$576, MATCH('[1]Score Sheet'!R$3, [1]Hormel!$B$1:$B$576, 0) -1 + IF('[1]Score Sheet'!R497&gt;1000, MATCH('[1]Score Sheet'!R497, [1]Hormel!$D$1:$D$24, 0), '[1]Score Sheet'!R497))*'[1]Score Sheet'!R$4)
-(INDEX([1]Hormel!$F$1:$F$576, MATCH('[1]Score Sheet'!R$3, [1]Hormel!$B$1:$B$576, 0) -1 + IF('[1]Score Sheet'!R497&gt;1000, MATCH('[1]Score Sheet'!R497, [1]Hormel!$D$1:$D$24, 0), '[1]Score Sheet'!R497))*'[1]Score Sheet'!R$5)
-(INDEX([1]Hormel!$G$1:$G$576, MATCH('[1]Score Sheet'!R$3, [1]Hormel!$B$1:$B$576, 0) -1 + IF('[1]Score Sheet'!R497&gt;1000, MATCH('[1]Score Sheet'!R497, [1]Hormel!$D$1:$D$24, 0), '[1]Score Sheet'!R497))*'[1]Score Sheet'!R$6))</f>
        <v>0</v>
      </c>
      <c r="T497" s="34"/>
      <c r="U497" s="34">
        <f>IF('[1]Score Sheet'!T497="", 0, 50 -(INDEX([1]Hormel!$E$1:$E$576, MATCH('[1]Score Sheet'!T$3, [1]Hormel!$B$1:$B$576, 0) -1 + IF('[1]Score Sheet'!T497&gt;1000, MATCH('[1]Score Sheet'!T497, [1]Hormel!$D$1:$D$24, 0), '[1]Score Sheet'!T497))*'[1]Score Sheet'!T$4)
-(INDEX([1]Hormel!$F$1:$F$576, MATCH('[1]Score Sheet'!T$3, [1]Hormel!$B$1:$B$576, 0) -1 + IF('[1]Score Sheet'!T497&gt;1000, MATCH('[1]Score Sheet'!T497, [1]Hormel!$D$1:$D$24, 0), '[1]Score Sheet'!T497))*'[1]Score Sheet'!T$5)
-(INDEX([1]Hormel!$G$1:$G$576, MATCH('[1]Score Sheet'!T$3, [1]Hormel!$B$1:$B$576, 0) -1 + IF('[1]Score Sheet'!T497&gt;1000, MATCH('[1]Score Sheet'!T497, [1]Hormel!$D$1:$D$24, 0), '[1]Score Sheet'!T497))*'[1]Score Sheet'!T$6))</f>
        <v>0</v>
      </c>
      <c r="Z497" s="35">
        <f t="shared" si="322"/>
        <v>0</v>
      </c>
      <c r="AA497">
        <f>RANK(Z497, $Z$1:$Z$4662)</f>
        <v>49</v>
      </c>
      <c r="AB497" t="str">
        <f>IF(Z497&lt;&gt;0, COUNTIF($AA$1:$AA$4662,AA497)-1, "")</f>
        <v/>
      </c>
      <c r="AF497">
        <f t="shared" si="323"/>
        <v>0</v>
      </c>
      <c r="AG497">
        <f>RANK(AF497,AF:AF)</f>
        <v>49</v>
      </c>
      <c r="AH497">
        <f t="shared" si="324"/>
        <v>0</v>
      </c>
      <c r="AI497">
        <f>RANK(AH497,AH:AH)</f>
        <v>48</v>
      </c>
      <c r="AJ497">
        <f t="shared" si="325"/>
        <v>0</v>
      </c>
      <c r="AK497">
        <f>RANK(AJ497,AJ:AJ)</f>
        <v>49</v>
      </c>
    </row>
    <row r="498" spans="1:37" x14ac:dyDescent="0.3">
      <c r="A498" s="36"/>
      <c r="B498" s="30"/>
      <c r="C498" s="30"/>
      <c r="E498" s="34">
        <f>IF('[1]Score Sheet'!D498="", 0, 50 -(INDEX([1]Hormel!$E$1:$E$576, MATCH('[1]Score Sheet'!D$3, [1]Hormel!$B$1:$B$576, 0) -1 + IF('[1]Score Sheet'!D498&gt;1000, MATCH('[1]Score Sheet'!D498, [1]Hormel!$D$1:$D$24, 0), '[1]Score Sheet'!D498))*'[1]Score Sheet'!D$4)
-(INDEX([1]Hormel!$F$1:$F$576, MATCH('[1]Score Sheet'!D$3, [1]Hormel!$B$1:$B$576, 0) -1 + IF('[1]Score Sheet'!D498&gt;1000, MATCH('[1]Score Sheet'!D498, [1]Hormel!$D$1:$D$24, 0), '[1]Score Sheet'!D498))*'[1]Score Sheet'!D$5)
-(INDEX([1]Hormel!$G$1:$G$576, MATCH('[1]Score Sheet'!D$3, [1]Hormel!$B$1:$B$576, 0) -1 + IF('[1]Score Sheet'!D498&gt;1000, MATCH('[1]Score Sheet'!D498, [1]Hormel!$D$1:$D$24, 0), '[1]Score Sheet'!D498))*'[1]Score Sheet'!D$6))</f>
        <v>0</v>
      </c>
      <c r="G498" s="34">
        <f>IF('[1]Score Sheet'!F498="", 0, 50 -(INDEX([1]Hormel!$E$1:$E$576, MATCH('[1]Score Sheet'!F$3, [1]Hormel!$B$1:$B$576, 0) -1 + IF('[1]Score Sheet'!F498&gt;1000, MATCH('[1]Score Sheet'!F498, [1]Hormel!$D$1:$D$24, 0), '[1]Score Sheet'!F498))*'[1]Score Sheet'!F$4)
-(INDEX([1]Hormel!$F$1:$F$576, MATCH('[1]Score Sheet'!F$3, [1]Hormel!$B$1:$B$576, 0) -1 + IF('[1]Score Sheet'!F498&gt;1000, MATCH('[1]Score Sheet'!F498, [1]Hormel!$D$1:$D$24, 0), '[1]Score Sheet'!F498))*'[1]Score Sheet'!F$5)
-(INDEX([1]Hormel!$G$1:$G$576, MATCH('[1]Score Sheet'!F$3, [1]Hormel!$B$1:$B$576, 0) -1 + IF('[1]Score Sheet'!F498&gt;1000, MATCH('[1]Score Sheet'!F498, [1]Hormel!$D$1:$D$24, 0), '[1]Score Sheet'!F498))*'[1]Score Sheet'!F$6))</f>
        <v>0</v>
      </c>
      <c r="I498" s="34">
        <f>IF('[1]Score Sheet'!H498="", 0, 50 -(INDEX([1]Hormel!$E$1:$E$576, MATCH('[1]Score Sheet'!H$3, [1]Hormel!$B$1:$B$576, 0) -1 + IF('[1]Score Sheet'!H498&gt;1000, MATCH('[1]Score Sheet'!H498, [1]Hormel!$D$1:$D$24, 0), '[1]Score Sheet'!H498))*'[1]Score Sheet'!H$4)
-(INDEX([1]Hormel!$F$1:$F$576, MATCH('[1]Score Sheet'!H$3, [1]Hormel!$B$1:$B$576, 0) -1 + IF('[1]Score Sheet'!H498&gt;1000, MATCH('[1]Score Sheet'!H498, [1]Hormel!$D$1:$D$24, 0), '[1]Score Sheet'!H498))*'[1]Score Sheet'!H$5)
-(INDEX([1]Hormel!$G$1:$G$576, MATCH('[1]Score Sheet'!H$3, [1]Hormel!$B$1:$B$576, 0) -1 + IF('[1]Score Sheet'!H498&gt;1000, MATCH('[1]Score Sheet'!H498, [1]Hormel!$D$1:$D$24, 0), '[1]Score Sheet'!H498))*'[1]Score Sheet'!H$6))</f>
        <v>0</v>
      </c>
      <c r="K498" s="34">
        <f>IF('[1]Score Sheet'!J498="", 0, 50 -(INDEX([1]Hormel!$E$1:$E$576, MATCH('[1]Score Sheet'!J$3, [1]Hormel!$B$1:$B$576, 0) -1 + IF('[1]Score Sheet'!J498&gt;1000, MATCH('[1]Score Sheet'!J498, [1]Hormel!$D$1:$D$24, 0), '[1]Score Sheet'!J498))*'[1]Score Sheet'!J$4)
-(INDEX([1]Hormel!$F$1:$F$576, MATCH('[1]Score Sheet'!J$3, [1]Hormel!$B$1:$B$576, 0) -1 + IF('[1]Score Sheet'!J498&gt;1000, MATCH('[1]Score Sheet'!J498, [1]Hormel!$D$1:$D$24, 0), '[1]Score Sheet'!J498))*'[1]Score Sheet'!J$5)
-(INDEX([1]Hormel!$G$1:$G$576, MATCH('[1]Score Sheet'!J$3, [1]Hormel!$B$1:$B$576, 0) -1 + IF('[1]Score Sheet'!J498&gt;1000, MATCH('[1]Score Sheet'!J498, [1]Hormel!$D$1:$D$24, 0), '[1]Score Sheet'!J498))*'[1]Score Sheet'!J$6))</f>
        <v>0</v>
      </c>
      <c r="M498" s="34">
        <f>IF('[1]Score Sheet'!L498="", 0, 50 -(INDEX([1]Hormel!$E$1:$E$576, MATCH('[1]Score Sheet'!L$3, [1]Hormel!$B$1:$B$576, 0) -1 + IF('[1]Score Sheet'!L498&gt;1000, MATCH('[1]Score Sheet'!L498, [1]Hormel!$D$1:$D$24, 0), '[1]Score Sheet'!L498))*'[1]Score Sheet'!L$4)
-(INDEX([1]Hormel!$F$1:$F$576, MATCH('[1]Score Sheet'!L$3, [1]Hormel!$B$1:$B$576, 0) -1 + IF('[1]Score Sheet'!L498&gt;1000, MATCH('[1]Score Sheet'!L498, [1]Hormel!$D$1:$D$24, 0), '[1]Score Sheet'!L498))*'[1]Score Sheet'!L$5)
-(INDEX([1]Hormel!$G$1:$G$576, MATCH('[1]Score Sheet'!L$3, [1]Hormel!$B$1:$B$576, 0) -1 + IF('[1]Score Sheet'!L498&gt;1000, MATCH('[1]Score Sheet'!L498, [1]Hormel!$D$1:$D$24, 0), '[1]Score Sheet'!L498))*'[1]Score Sheet'!L$6))</f>
        <v>0</v>
      </c>
      <c r="O498" s="34">
        <f>IF('[1]Score Sheet'!N498="", 0, 50 -(INDEX([1]Hormel!$E$1:$E$576, MATCH('[1]Score Sheet'!N$3, [1]Hormel!$B$1:$B$576, 0) -1 + IF('[1]Score Sheet'!N498&gt;1000, MATCH('[1]Score Sheet'!N498, [1]Hormel!$D$1:$D$24, 0), '[1]Score Sheet'!N498))*'[1]Score Sheet'!N$4)
-(INDEX([1]Hormel!$F$1:$F$576, MATCH('[1]Score Sheet'!N$3, [1]Hormel!$B$1:$B$576, 0) -1 + IF('[1]Score Sheet'!N498&gt;1000, MATCH('[1]Score Sheet'!N498, [1]Hormel!$D$1:$D$24, 0), '[1]Score Sheet'!N498))*'[1]Score Sheet'!N$5)
-(INDEX([1]Hormel!$G$1:$G$576, MATCH('[1]Score Sheet'!N$3, [1]Hormel!$B$1:$B$576, 0) -1 + IF('[1]Score Sheet'!N498&gt;1000, MATCH('[1]Score Sheet'!N498, [1]Hormel!$D$1:$D$24, 0), '[1]Score Sheet'!N498))*'[1]Score Sheet'!N$6))</f>
        <v>0</v>
      </c>
      <c r="Q498" s="34">
        <f>IF('[1]Score Sheet'!P498="", 0, 50 -(INDEX([1]Hormel!$E$1:$E$576, MATCH('[1]Score Sheet'!P$3, [1]Hormel!$B$1:$B$576, 0) -1 + IF('[1]Score Sheet'!P498&gt;1000, MATCH('[1]Score Sheet'!P498, [1]Hormel!$D$1:$D$24, 0), '[1]Score Sheet'!P498))*'[1]Score Sheet'!P$4)
-(INDEX([1]Hormel!$F$1:$F$576, MATCH('[1]Score Sheet'!P$3, [1]Hormel!$B$1:$B$576, 0) -1 + IF('[1]Score Sheet'!P498&gt;1000, MATCH('[1]Score Sheet'!P498, [1]Hormel!$D$1:$D$24, 0), '[1]Score Sheet'!P498))*'[1]Score Sheet'!P$5)
-(INDEX([1]Hormel!$G$1:$G$576, MATCH('[1]Score Sheet'!P$3, [1]Hormel!$B$1:$B$576, 0) -1 + IF('[1]Score Sheet'!P498&gt;1000, MATCH('[1]Score Sheet'!P498, [1]Hormel!$D$1:$D$24, 0), '[1]Score Sheet'!P498))*'[1]Score Sheet'!P$6))</f>
        <v>0</v>
      </c>
      <c r="S498" s="34">
        <f>IF('[1]Score Sheet'!R498="", 0, 50 -(INDEX([1]Hormel!$E$1:$E$576, MATCH('[1]Score Sheet'!R$3, [1]Hormel!$B$1:$B$576, 0) -1 + IF('[1]Score Sheet'!R498&gt;1000, MATCH('[1]Score Sheet'!R498, [1]Hormel!$D$1:$D$24, 0), '[1]Score Sheet'!R498))*'[1]Score Sheet'!R$4)
-(INDEX([1]Hormel!$F$1:$F$576, MATCH('[1]Score Sheet'!R$3, [1]Hormel!$B$1:$B$576, 0) -1 + IF('[1]Score Sheet'!R498&gt;1000, MATCH('[1]Score Sheet'!R498, [1]Hormel!$D$1:$D$24, 0), '[1]Score Sheet'!R498))*'[1]Score Sheet'!R$5)
-(INDEX([1]Hormel!$G$1:$G$576, MATCH('[1]Score Sheet'!R$3, [1]Hormel!$B$1:$B$576, 0) -1 + IF('[1]Score Sheet'!R498&gt;1000, MATCH('[1]Score Sheet'!R498, [1]Hormel!$D$1:$D$24, 0), '[1]Score Sheet'!R498))*'[1]Score Sheet'!R$6))</f>
        <v>0</v>
      </c>
      <c r="T498" s="29"/>
      <c r="U498" s="34">
        <f>IF('[1]Score Sheet'!T498="", 0, 50 -(INDEX([1]Hormel!$E$1:$E$576, MATCH('[1]Score Sheet'!T$3, [1]Hormel!$B$1:$B$576, 0) -1 + IF('[1]Score Sheet'!T498&gt;1000, MATCH('[1]Score Sheet'!T498, [1]Hormel!$D$1:$D$24, 0), '[1]Score Sheet'!T498))*'[1]Score Sheet'!T$4)
-(INDEX([1]Hormel!$F$1:$F$576, MATCH('[1]Score Sheet'!T$3, [1]Hormel!$B$1:$B$576, 0) -1 + IF('[1]Score Sheet'!T498&gt;1000, MATCH('[1]Score Sheet'!T498, [1]Hormel!$D$1:$D$24, 0), '[1]Score Sheet'!T498))*'[1]Score Sheet'!T$5)
-(INDEX([1]Hormel!$G$1:$G$576, MATCH('[1]Score Sheet'!T$3, [1]Hormel!$B$1:$B$576, 0) -1 + IF('[1]Score Sheet'!T498&gt;1000, MATCH('[1]Score Sheet'!T498, [1]Hormel!$D$1:$D$24, 0), '[1]Score Sheet'!T498))*'[1]Score Sheet'!T$6))</f>
        <v>0</v>
      </c>
      <c r="Z498" s="35">
        <f t="shared" si="322"/>
        <v>0</v>
      </c>
      <c r="AA498">
        <f>RANK(Z498, $Z$1:$Z$4662)</f>
        <v>49</v>
      </c>
      <c r="AB498" t="str">
        <f>IF(Z498&lt;&gt;0, COUNTIF($AA$1:$AA$4662,AA498)-1, "")</f>
        <v/>
      </c>
      <c r="AF498">
        <f t="shared" si="323"/>
        <v>0</v>
      </c>
      <c r="AG498">
        <f>RANK(AF498,AF:AF)</f>
        <v>49</v>
      </c>
      <c r="AH498">
        <f t="shared" si="324"/>
        <v>0</v>
      </c>
      <c r="AI498">
        <f>RANK(AH498,AH:AH)</f>
        <v>48</v>
      </c>
      <c r="AJ498">
        <f t="shared" si="325"/>
        <v>0</v>
      </c>
      <c r="AK498">
        <f>RANK(AJ498,AJ:AJ)</f>
        <v>49</v>
      </c>
    </row>
    <row r="499" spans="1:37" x14ac:dyDescent="0.3">
      <c r="A499" s="32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3"/>
      <c r="U499" s="43"/>
      <c r="V499" s="44"/>
      <c r="W499" s="44"/>
      <c r="X499" s="44"/>
      <c r="Y499" s="44"/>
      <c r="Z499" s="44"/>
      <c r="AA499" s="44"/>
      <c r="AB499" s="43"/>
      <c r="AC499" s="43"/>
      <c r="AD499" s="30"/>
      <c r="AE499" s="30"/>
      <c r="AF499" s="2"/>
      <c r="AG499" s="2"/>
      <c r="AH499" s="2"/>
      <c r="AI499" s="2"/>
      <c r="AJ499" s="2"/>
      <c r="AK499" s="2"/>
    </row>
    <row r="500" spans="1:37" x14ac:dyDescent="0.3">
      <c r="A500" s="24" t="s">
        <v>30</v>
      </c>
      <c r="B500" s="25"/>
      <c r="C500" s="25"/>
      <c r="D500" s="25" t="s">
        <v>32</v>
      </c>
      <c r="E500" s="25"/>
      <c r="F500" s="25" t="s">
        <v>33</v>
      </c>
      <c r="G500" s="25"/>
      <c r="H500" s="25" t="s">
        <v>34</v>
      </c>
      <c r="I500" s="25"/>
      <c r="J500" s="25" t="s">
        <v>35</v>
      </c>
      <c r="K500" s="25"/>
      <c r="L500" s="25" t="s">
        <v>36</v>
      </c>
      <c r="M500" s="25"/>
      <c r="N500" s="25" t="s">
        <v>37</v>
      </c>
      <c r="O500" s="25"/>
      <c r="P500" s="25" t="s">
        <v>38</v>
      </c>
      <c r="Q500" s="25"/>
      <c r="R500" s="25" t="s">
        <v>39</v>
      </c>
      <c r="S500" s="26"/>
      <c r="T500" s="26" t="s">
        <v>8</v>
      </c>
      <c r="U500" s="26"/>
      <c r="V500" s="25" t="s">
        <v>50</v>
      </c>
      <c r="W500" s="25" t="s">
        <v>79</v>
      </c>
      <c r="X500" s="25" t="s">
        <v>80</v>
      </c>
      <c r="Y500" s="25"/>
      <c r="Z500" s="27" t="s">
        <v>24</v>
      </c>
      <c r="AA500" s="28" t="s">
        <v>25</v>
      </c>
      <c r="AB500" s="29">
        <f t="shared" ref="AB500" si="326">SUM(Z501:Z504)-MIN(Z501:Z504)</f>
        <v>0</v>
      </c>
      <c r="AC500" s="29">
        <f>RANK(AB500, $AB$1:$AB$4662)</f>
        <v>27</v>
      </c>
      <c r="AD500" s="30" t="str">
        <f>IF(AB500&lt;&gt;0, COUNTIF($AC$1:$AC$4662,AC500)-1, "")</f>
        <v/>
      </c>
      <c r="AE500" s="30"/>
      <c r="AF500" s="31" t="s">
        <v>43</v>
      </c>
      <c r="AG500" s="31" t="s">
        <v>44</v>
      </c>
      <c r="AH500" s="31" t="s">
        <v>43</v>
      </c>
      <c r="AI500" s="31" t="s">
        <v>44</v>
      </c>
      <c r="AJ500" s="31" t="s">
        <v>43</v>
      </c>
      <c r="AK500" s="31" t="s">
        <v>44</v>
      </c>
    </row>
    <row r="501" spans="1:37" x14ac:dyDescent="0.3">
      <c r="A501" s="32"/>
      <c r="B501" s="30"/>
      <c r="C501" s="30"/>
      <c r="E501" s="34">
        <f>IF('[1]Score Sheet'!D501="", 0, 50 -(INDEX([1]Hormel!$E$1:$E$576, MATCH('[1]Score Sheet'!D$3, [1]Hormel!$B$1:$B$576, 0) -1 + IF('[1]Score Sheet'!D501&gt;1000, MATCH('[1]Score Sheet'!D501, [1]Hormel!$D$1:$D$24, 0), '[1]Score Sheet'!D501))*'[1]Score Sheet'!D$4)
-(INDEX([1]Hormel!$F$1:$F$576, MATCH('[1]Score Sheet'!D$3, [1]Hormel!$B$1:$B$576, 0) -1 + IF('[1]Score Sheet'!D501&gt;1000, MATCH('[1]Score Sheet'!D501, [1]Hormel!$D$1:$D$24, 0), '[1]Score Sheet'!D501))*'[1]Score Sheet'!D$5)
-(INDEX([1]Hormel!$G$1:$G$576, MATCH('[1]Score Sheet'!D$3, [1]Hormel!$B$1:$B$576, 0) -1 + IF('[1]Score Sheet'!D501&gt;1000, MATCH('[1]Score Sheet'!D501, [1]Hormel!$D$1:$D$24, 0), '[1]Score Sheet'!D501))*'[1]Score Sheet'!D$6))</f>
        <v>0</v>
      </c>
      <c r="G501" s="34">
        <f>IF('[1]Score Sheet'!F501="", 0, 50 -(INDEX([1]Hormel!$E$1:$E$576, MATCH('[1]Score Sheet'!F$3, [1]Hormel!$B$1:$B$576, 0) -1 + IF('[1]Score Sheet'!F501&gt;1000, MATCH('[1]Score Sheet'!F501, [1]Hormel!$D$1:$D$24, 0), '[1]Score Sheet'!F501))*'[1]Score Sheet'!F$4)
-(INDEX([1]Hormel!$F$1:$F$576, MATCH('[1]Score Sheet'!F$3, [1]Hormel!$B$1:$B$576, 0) -1 + IF('[1]Score Sheet'!F501&gt;1000, MATCH('[1]Score Sheet'!F501, [1]Hormel!$D$1:$D$24, 0), '[1]Score Sheet'!F501))*'[1]Score Sheet'!F$5)
-(INDEX([1]Hormel!$G$1:$G$576, MATCH('[1]Score Sheet'!F$3, [1]Hormel!$B$1:$B$576, 0) -1 + IF('[1]Score Sheet'!F501&gt;1000, MATCH('[1]Score Sheet'!F501, [1]Hormel!$D$1:$D$24, 0), '[1]Score Sheet'!F501))*'[1]Score Sheet'!F$6))</f>
        <v>0</v>
      </c>
      <c r="I501" s="34">
        <f>IF('[1]Score Sheet'!H501="", 0, 50 -(INDEX([1]Hormel!$E$1:$E$576, MATCH('[1]Score Sheet'!H$3, [1]Hormel!$B$1:$B$576, 0) -1 + IF('[1]Score Sheet'!H501&gt;1000, MATCH('[1]Score Sheet'!H501, [1]Hormel!$D$1:$D$24, 0), '[1]Score Sheet'!H501))*'[1]Score Sheet'!H$4)
-(INDEX([1]Hormel!$F$1:$F$576, MATCH('[1]Score Sheet'!H$3, [1]Hormel!$B$1:$B$576, 0) -1 + IF('[1]Score Sheet'!H501&gt;1000, MATCH('[1]Score Sheet'!H501, [1]Hormel!$D$1:$D$24, 0), '[1]Score Sheet'!H501))*'[1]Score Sheet'!H$5)
-(INDEX([1]Hormel!$G$1:$G$576, MATCH('[1]Score Sheet'!H$3, [1]Hormel!$B$1:$B$576, 0) -1 + IF('[1]Score Sheet'!H501&gt;1000, MATCH('[1]Score Sheet'!H501, [1]Hormel!$D$1:$D$24, 0), '[1]Score Sheet'!H501))*'[1]Score Sheet'!H$6))</f>
        <v>0</v>
      </c>
      <c r="K501" s="34">
        <f>IF('[1]Score Sheet'!J501="", 0, 50 -(INDEX([1]Hormel!$E$1:$E$576, MATCH('[1]Score Sheet'!J$3, [1]Hormel!$B$1:$B$576, 0) -1 + IF('[1]Score Sheet'!J501&gt;1000, MATCH('[1]Score Sheet'!J501, [1]Hormel!$D$1:$D$24, 0), '[1]Score Sheet'!J501))*'[1]Score Sheet'!J$4)
-(INDEX([1]Hormel!$F$1:$F$576, MATCH('[1]Score Sheet'!J$3, [1]Hormel!$B$1:$B$576, 0) -1 + IF('[1]Score Sheet'!J501&gt;1000, MATCH('[1]Score Sheet'!J501, [1]Hormel!$D$1:$D$24, 0), '[1]Score Sheet'!J501))*'[1]Score Sheet'!J$5)
-(INDEX([1]Hormel!$G$1:$G$576, MATCH('[1]Score Sheet'!J$3, [1]Hormel!$B$1:$B$576, 0) -1 + IF('[1]Score Sheet'!J501&gt;1000, MATCH('[1]Score Sheet'!J501, [1]Hormel!$D$1:$D$24, 0), '[1]Score Sheet'!J501))*'[1]Score Sheet'!J$6))</f>
        <v>0</v>
      </c>
      <c r="M501" s="34">
        <f>IF('[1]Score Sheet'!L501="", 0, 50 -(INDEX([1]Hormel!$E$1:$E$576, MATCH('[1]Score Sheet'!L$3, [1]Hormel!$B$1:$B$576, 0) -1 + IF('[1]Score Sheet'!L501&gt;1000, MATCH('[1]Score Sheet'!L501, [1]Hormel!$D$1:$D$24, 0), '[1]Score Sheet'!L501))*'[1]Score Sheet'!L$4)
-(INDEX([1]Hormel!$F$1:$F$576, MATCH('[1]Score Sheet'!L$3, [1]Hormel!$B$1:$B$576, 0) -1 + IF('[1]Score Sheet'!L501&gt;1000, MATCH('[1]Score Sheet'!L501, [1]Hormel!$D$1:$D$24, 0), '[1]Score Sheet'!L501))*'[1]Score Sheet'!L$5)
-(INDEX([1]Hormel!$G$1:$G$576, MATCH('[1]Score Sheet'!L$3, [1]Hormel!$B$1:$B$576, 0) -1 + IF('[1]Score Sheet'!L501&gt;1000, MATCH('[1]Score Sheet'!L501, [1]Hormel!$D$1:$D$24, 0), '[1]Score Sheet'!L501))*'[1]Score Sheet'!L$6))</f>
        <v>0</v>
      </c>
      <c r="O501" s="34">
        <f>IF('[1]Score Sheet'!N501="", 0, 50 -(INDEX([1]Hormel!$E$1:$E$576, MATCH('[1]Score Sheet'!N$3, [1]Hormel!$B$1:$B$576, 0) -1 + IF('[1]Score Sheet'!N501&gt;1000, MATCH('[1]Score Sheet'!N501, [1]Hormel!$D$1:$D$24, 0), '[1]Score Sheet'!N501))*'[1]Score Sheet'!N$4)
-(INDEX([1]Hormel!$F$1:$F$576, MATCH('[1]Score Sheet'!N$3, [1]Hormel!$B$1:$B$576, 0) -1 + IF('[1]Score Sheet'!N501&gt;1000, MATCH('[1]Score Sheet'!N501, [1]Hormel!$D$1:$D$24, 0), '[1]Score Sheet'!N501))*'[1]Score Sheet'!N$5)
-(INDEX([1]Hormel!$G$1:$G$576, MATCH('[1]Score Sheet'!N$3, [1]Hormel!$B$1:$B$576, 0) -1 + IF('[1]Score Sheet'!N501&gt;1000, MATCH('[1]Score Sheet'!N501, [1]Hormel!$D$1:$D$24, 0), '[1]Score Sheet'!N501))*'[1]Score Sheet'!N$6))</f>
        <v>0</v>
      </c>
      <c r="Q501" s="34">
        <f>IF('[1]Score Sheet'!P501="", 0, 50 -(INDEX([1]Hormel!$E$1:$E$576, MATCH('[1]Score Sheet'!P$3, [1]Hormel!$B$1:$B$576, 0) -1 + IF('[1]Score Sheet'!P501&gt;1000, MATCH('[1]Score Sheet'!P501, [1]Hormel!$D$1:$D$24, 0), '[1]Score Sheet'!P501))*'[1]Score Sheet'!P$4)
-(INDEX([1]Hormel!$F$1:$F$576, MATCH('[1]Score Sheet'!P$3, [1]Hormel!$B$1:$B$576, 0) -1 + IF('[1]Score Sheet'!P501&gt;1000, MATCH('[1]Score Sheet'!P501, [1]Hormel!$D$1:$D$24, 0), '[1]Score Sheet'!P501))*'[1]Score Sheet'!P$5)
-(INDEX([1]Hormel!$G$1:$G$576, MATCH('[1]Score Sheet'!P$3, [1]Hormel!$B$1:$B$576, 0) -1 + IF('[1]Score Sheet'!P501&gt;1000, MATCH('[1]Score Sheet'!P501, [1]Hormel!$D$1:$D$24, 0), '[1]Score Sheet'!P501))*'[1]Score Sheet'!P$6))</f>
        <v>0</v>
      </c>
      <c r="S501" s="34">
        <f>IF('[1]Score Sheet'!R501="", 0, 50 -(INDEX([1]Hormel!$E$1:$E$576, MATCH('[1]Score Sheet'!R$3, [1]Hormel!$B$1:$B$576, 0) -1 + IF('[1]Score Sheet'!R501&gt;1000, MATCH('[1]Score Sheet'!R501, [1]Hormel!$D$1:$D$24, 0), '[1]Score Sheet'!R501))*'[1]Score Sheet'!R$4)
-(INDEX([1]Hormel!$F$1:$F$576, MATCH('[1]Score Sheet'!R$3, [1]Hormel!$B$1:$B$576, 0) -1 + IF('[1]Score Sheet'!R501&gt;1000, MATCH('[1]Score Sheet'!R501, [1]Hormel!$D$1:$D$24, 0), '[1]Score Sheet'!R501))*'[1]Score Sheet'!R$5)
-(INDEX([1]Hormel!$G$1:$G$576, MATCH('[1]Score Sheet'!R$3, [1]Hormel!$B$1:$B$576, 0) -1 + IF('[1]Score Sheet'!R501&gt;1000, MATCH('[1]Score Sheet'!R501, [1]Hormel!$D$1:$D$24, 0), '[1]Score Sheet'!R501))*'[1]Score Sheet'!R$6))</f>
        <v>0</v>
      </c>
      <c r="T501" s="34"/>
      <c r="U501" s="34">
        <f>IF('[1]Score Sheet'!T501="", 0, 50 -(INDEX([1]Hormel!$E$1:$E$576, MATCH('[1]Score Sheet'!T$3, [1]Hormel!$B$1:$B$576, 0) -1 + IF('[1]Score Sheet'!T501&gt;1000, MATCH('[1]Score Sheet'!T501, [1]Hormel!$D$1:$D$24, 0), '[1]Score Sheet'!T501))*'[1]Score Sheet'!T$4)
-(INDEX([1]Hormel!$F$1:$F$576, MATCH('[1]Score Sheet'!T$3, [1]Hormel!$B$1:$B$576, 0) -1 + IF('[1]Score Sheet'!T501&gt;1000, MATCH('[1]Score Sheet'!T501, [1]Hormel!$D$1:$D$24, 0), '[1]Score Sheet'!T501))*'[1]Score Sheet'!T$5)
-(INDEX([1]Hormel!$G$1:$G$576, MATCH('[1]Score Sheet'!T$3, [1]Hormel!$B$1:$B$576, 0) -1 + IF('[1]Score Sheet'!T501&gt;1000, MATCH('[1]Score Sheet'!T501, [1]Hormel!$D$1:$D$24, 0), '[1]Score Sheet'!T501))*'[1]Score Sheet'!T$6))</f>
        <v>0</v>
      </c>
      <c r="Z501" s="35">
        <f t="shared" ref="Z501:Z504" si="327">SUM(E501,G501,I501,K501,M501,O501,Q501,S501,U501,V501,W501,X501,Y501)</f>
        <v>0</v>
      </c>
      <c r="AA501">
        <f>RANK(Z501, $Z$1:$Z$4662)</f>
        <v>49</v>
      </c>
      <c r="AB501" t="str">
        <f>IF(Z501&lt;&gt;0, COUNTIF($AA$1:$AA$4662,AA501)-1, "")</f>
        <v/>
      </c>
      <c r="AF501">
        <f t="shared" ref="AF501:AF504" si="328">SUM(U501,S501,Q501,O501,M501,K501,I501,G501,E501,)</f>
        <v>0</v>
      </c>
      <c r="AG501">
        <f>RANK(AF501,AF:AF)</f>
        <v>49</v>
      </c>
      <c r="AH501">
        <f t="shared" ref="AH501:AH504" si="329">SUM(Y501,X501+W501,V501)</f>
        <v>0</v>
      </c>
      <c r="AI501">
        <f>RANK(AH501,AH:AH)</f>
        <v>48</v>
      </c>
      <c r="AJ501">
        <f t="shared" ref="AJ501:AJ504" si="330">AH501+AF501</f>
        <v>0</v>
      </c>
      <c r="AK501">
        <f>RANK(AJ501,AJ:AJ)</f>
        <v>49</v>
      </c>
    </row>
    <row r="502" spans="1:37" x14ac:dyDescent="0.3">
      <c r="A502" s="32"/>
      <c r="B502" s="30"/>
      <c r="C502" s="30"/>
      <c r="E502" s="34">
        <f>IF('[1]Score Sheet'!D502="", 0, 50 -(INDEX([1]Hormel!$E$1:$E$576, MATCH('[1]Score Sheet'!D$3, [1]Hormel!$B$1:$B$576, 0) -1 + IF('[1]Score Sheet'!D502&gt;1000, MATCH('[1]Score Sheet'!D502, [1]Hormel!$D$1:$D$24, 0), '[1]Score Sheet'!D502))*'[1]Score Sheet'!D$4)
-(INDEX([1]Hormel!$F$1:$F$576, MATCH('[1]Score Sheet'!D$3, [1]Hormel!$B$1:$B$576, 0) -1 + IF('[1]Score Sheet'!D502&gt;1000, MATCH('[1]Score Sheet'!D502, [1]Hormel!$D$1:$D$24, 0), '[1]Score Sheet'!D502))*'[1]Score Sheet'!D$5)
-(INDEX([1]Hormel!$G$1:$G$576, MATCH('[1]Score Sheet'!D$3, [1]Hormel!$B$1:$B$576, 0) -1 + IF('[1]Score Sheet'!D502&gt;1000, MATCH('[1]Score Sheet'!D502, [1]Hormel!$D$1:$D$24, 0), '[1]Score Sheet'!D502))*'[1]Score Sheet'!D$6))</f>
        <v>0</v>
      </c>
      <c r="G502" s="34">
        <f>IF('[1]Score Sheet'!F502="", 0, 50 -(INDEX([1]Hormel!$E$1:$E$576, MATCH('[1]Score Sheet'!F$3, [1]Hormel!$B$1:$B$576, 0) -1 + IF('[1]Score Sheet'!F502&gt;1000, MATCH('[1]Score Sheet'!F502, [1]Hormel!$D$1:$D$24, 0), '[1]Score Sheet'!F502))*'[1]Score Sheet'!F$4)
-(INDEX([1]Hormel!$F$1:$F$576, MATCH('[1]Score Sheet'!F$3, [1]Hormel!$B$1:$B$576, 0) -1 + IF('[1]Score Sheet'!F502&gt;1000, MATCH('[1]Score Sheet'!F502, [1]Hormel!$D$1:$D$24, 0), '[1]Score Sheet'!F502))*'[1]Score Sheet'!F$5)
-(INDEX([1]Hormel!$G$1:$G$576, MATCH('[1]Score Sheet'!F$3, [1]Hormel!$B$1:$B$576, 0) -1 + IF('[1]Score Sheet'!F502&gt;1000, MATCH('[1]Score Sheet'!F502, [1]Hormel!$D$1:$D$24, 0), '[1]Score Sheet'!F502))*'[1]Score Sheet'!F$6))</f>
        <v>0</v>
      </c>
      <c r="I502" s="34">
        <f>IF('[1]Score Sheet'!H502="", 0, 50 -(INDEX([1]Hormel!$E$1:$E$576, MATCH('[1]Score Sheet'!H$3, [1]Hormel!$B$1:$B$576, 0) -1 + IF('[1]Score Sheet'!H502&gt;1000, MATCH('[1]Score Sheet'!H502, [1]Hormel!$D$1:$D$24, 0), '[1]Score Sheet'!H502))*'[1]Score Sheet'!H$4)
-(INDEX([1]Hormel!$F$1:$F$576, MATCH('[1]Score Sheet'!H$3, [1]Hormel!$B$1:$B$576, 0) -1 + IF('[1]Score Sheet'!H502&gt;1000, MATCH('[1]Score Sheet'!H502, [1]Hormel!$D$1:$D$24, 0), '[1]Score Sheet'!H502))*'[1]Score Sheet'!H$5)
-(INDEX([1]Hormel!$G$1:$G$576, MATCH('[1]Score Sheet'!H$3, [1]Hormel!$B$1:$B$576, 0) -1 + IF('[1]Score Sheet'!H502&gt;1000, MATCH('[1]Score Sheet'!H502, [1]Hormel!$D$1:$D$24, 0), '[1]Score Sheet'!H502))*'[1]Score Sheet'!H$6))</f>
        <v>0</v>
      </c>
      <c r="K502" s="34">
        <f>IF('[1]Score Sheet'!J502="", 0, 50 -(INDEX([1]Hormel!$E$1:$E$576, MATCH('[1]Score Sheet'!J$3, [1]Hormel!$B$1:$B$576, 0) -1 + IF('[1]Score Sheet'!J502&gt;1000, MATCH('[1]Score Sheet'!J502, [1]Hormel!$D$1:$D$24, 0), '[1]Score Sheet'!J502))*'[1]Score Sheet'!J$4)
-(INDEX([1]Hormel!$F$1:$F$576, MATCH('[1]Score Sheet'!J$3, [1]Hormel!$B$1:$B$576, 0) -1 + IF('[1]Score Sheet'!J502&gt;1000, MATCH('[1]Score Sheet'!J502, [1]Hormel!$D$1:$D$24, 0), '[1]Score Sheet'!J502))*'[1]Score Sheet'!J$5)
-(INDEX([1]Hormel!$G$1:$G$576, MATCH('[1]Score Sheet'!J$3, [1]Hormel!$B$1:$B$576, 0) -1 + IF('[1]Score Sheet'!J502&gt;1000, MATCH('[1]Score Sheet'!J502, [1]Hormel!$D$1:$D$24, 0), '[1]Score Sheet'!J502))*'[1]Score Sheet'!J$6))</f>
        <v>0</v>
      </c>
      <c r="M502" s="34">
        <f>IF('[1]Score Sheet'!L502="", 0, 50 -(INDEX([1]Hormel!$E$1:$E$576, MATCH('[1]Score Sheet'!L$3, [1]Hormel!$B$1:$B$576, 0) -1 + IF('[1]Score Sheet'!L502&gt;1000, MATCH('[1]Score Sheet'!L502, [1]Hormel!$D$1:$D$24, 0), '[1]Score Sheet'!L502))*'[1]Score Sheet'!L$4)
-(INDEX([1]Hormel!$F$1:$F$576, MATCH('[1]Score Sheet'!L$3, [1]Hormel!$B$1:$B$576, 0) -1 + IF('[1]Score Sheet'!L502&gt;1000, MATCH('[1]Score Sheet'!L502, [1]Hormel!$D$1:$D$24, 0), '[1]Score Sheet'!L502))*'[1]Score Sheet'!L$5)
-(INDEX([1]Hormel!$G$1:$G$576, MATCH('[1]Score Sheet'!L$3, [1]Hormel!$B$1:$B$576, 0) -1 + IF('[1]Score Sheet'!L502&gt;1000, MATCH('[1]Score Sheet'!L502, [1]Hormel!$D$1:$D$24, 0), '[1]Score Sheet'!L502))*'[1]Score Sheet'!L$6))</f>
        <v>0</v>
      </c>
      <c r="O502" s="34">
        <f>IF('[1]Score Sheet'!N502="", 0, 50 -(INDEX([1]Hormel!$E$1:$E$576, MATCH('[1]Score Sheet'!N$3, [1]Hormel!$B$1:$B$576, 0) -1 + IF('[1]Score Sheet'!N502&gt;1000, MATCH('[1]Score Sheet'!N502, [1]Hormel!$D$1:$D$24, 0), '[1]Score Sheet'!N502))*'[1]Score Sheet'!N$4)
-(INDEX([1]Hormel!$F$1:$F$576, MATCH('[1]Score Sheet'!N$3, [1]Hormel!$B$1:$B$576, 0) -1 + IF('[1]Score Sheet'!N502&gt;1000, MATCH('[1]Score Sheet'!N502, [1]Hormel!$D$1:$D$24, 0), '[1]Score Sheet'!N502))*'[1]Score Sheet'!N$5)
-(INDEX([1]Hormel!$G$1:$G$576, MATCH('[1]Score Sheet'!N$3, [1]Hormel!$B$1:$B$576, 0) -1 + IF('[1]Score Sheet'!N502&gt;1000, MATCH('[1]Score Sheet'!N502, [1]Hormel!$D$1:$D$24, 0), '[1]Score Sheet'!N502))*'[1]Score Sheet'!N$6))</f>
        <v>0</v>
      </c>
      <c r="Q502" s="34">
        <f>IF('[1]Score Sheet'!P502="", 0, 50 -(INDEX([1]Hormel!$E$1:$E$576, MATCH('[1]Score Sheet'!P$3, [1]Hormel!$B$1:$B$576, 0) -1 + IF('[1]Score Sheet'!P502&gt;1000, MATCH('[1]Score Sheet'!P502, [1]Hormel!$D$1:$D$24, 0), '[1]Score Sheet'!P502))*'[1]Score Sheet'!P$4)
-(INDEX([1]Hormel!$F$1:$F$576, MATCH('[1]Score Sheet'!P$3, [1]Hormel!$B$1:$B$576, 0) -1 + IF('[1]Score Sheet'!P502&gt;1000, MATCH('[1]Score Sheet'!P502, [1]Hormel!$D$1:$D$24, 0), '[1]Score Sheet'!P502))*'[1]Score Sheet'!P$5)
-(INDEX([1]Hormel!$G$1:$G$576, MATCH('[1]Score Sheet'!P$3, [1]Hormel!$B$1:$B$576, 0) -1 + IF('[1]Score Sheet'!P502&gt;1000, MATCH('[1]Score Sheet'!P502, [1]Hormel!$D$1:$D$24, 0), '[1]Score Sheet'!P502))*'[1]Score Sheet'!P$6))</f>
        <v>0</v>
      </c>
      <c r="S502" s="34">
        <f>IF('[1]Score Sheet'!R502="", 0, 50 -(INDEX([1]Hormel!$E$1:$E$576, MATCH('[1]Score Sheet'!R$3, [1]Hormel!$B$1:$B$576, 0) -1 + IF('[1]Score Sheet'!R502&gt;1000, MATCH('[1]Score Sheet'!R502, [1]Hormel!$D$1:$D$24, 0), '[1]Score Sheet'!R502))*'[1]Score Sheet'!R$4)
-(INDEX([1]Hormel!$F$1:$F$576, MATCH('[1]Score Sheet'!R$3, [1]Hormel!$B$1:$B$576, 0) -1 + IF('[1]Score Sheet'!R502&gt;1000, MATCH('[1]Score Sheet'!R502, [1]Hormel!$D$1:$D$24, 0), '[1]Score Sheet'!R502))*'[1]Score Sheet'!R$5)
-(INDEX([1]Hormel!$G$1:$G$576, MATCH('[1]Score Sheet'!R$3, [1]Hormel!$B$1:$B$576, 0) -1 + IF('[1]Score Sheet'!R502&gt;1000, MATCH('[1]Score Sheet'!R502, [1]Hormel!$D$1:$D$24, 0), '[1]Score Sheet'!R502))*'[1]Score Sheet'!R$6))</f>
        <v>0</v>
      </c>
      <c r="T502" s="34"/>
      <c r="U502" s="34">
        <f>IF('[1]Score Sheet'!T502="", 0, 50 -(INDEX([1]Hormel!$E$1:$E$576, MATCH('[1]Score Sheet'!T$3, [1]Hormel!$B$1:$B$576, 0) -1 + IF('[1]Score Sheet'!T502&gt;1000, MATCH('[1]Score Sheet'!T502, [1]Hormel!$D$1:$D$24, 0), '[1]Score Sheet'!T502))*'[1]Score Sheet'!T$4)
-(INDEX([1]Hormel!$F$1:$F$576, MATCH('[1]Score Sheet'!T$3, [1]Hormel!$B$1:$B$576, 0) -1 + IF('[1]Score Sheet'!T502&gt;1000, MATCH('[1]Score Sheet'!T502, [1]Hormel!$D$1:$D$24, 0), '[1]Score Sheet'!T502))*'[1]Score Sheet'!T$5)
-(INDEX([1]Hormel!$G$1:$G$576, MATCH('[1]Score Sheet'!T$3, [1]Hormel!$B$1:$B$576, 0) -1 + IF('[1]Score Sheet'!T502&gt;1000, MATCH('[1]Score Sheet'!T502, [1]Hormel!$D$1:$D$24, 0), '[1]Score Sheet'!T502))*'[1]Score Sheet'!T$6))</f>
        <v>0</v>
      </c>
      <c r="Z502" s="35">
        <f t="shared" si="327"/>
        <v>0</v>
      </c>
      <c r="AA502">
        <f>RANK(Z502, $Z$1:$Z$4662)</f>
        <v>49</v>
      </c>
      <c r="AB502" t="str">
        <f>IF(Z502&lt;&gt;0, COUNTIF($AA$1:$AA$4662,AA502)-1, "")</f>
        <v/>
      </c>
      <c r="AF502">
        <f t="shared" si="328"/>
        <v>0</v>
      </c>
      <c r="AG502">
        <f>RANK(AF502,AF:AF)</f>
        <v>49</v>
      </c>
      <c r="AH502">
        <f t="shared" si="329"/>
        <v>0</v>
      </c>
      <c r="AI502">
        <f>RANK(AH502,AH:AH)</f>
        <v>48</v>
      </c>
      <c r="AJ502">
        <f t="shared" si="330"/>
        <v>0</v>
      </c>
      <c r="AK502">
        <f>RANK(AJ502,AJ:AJ)</f>
        <v>49</v>
      </c>
    </row>
    <row r="503" spans="1:37" x14ac:dyDescent="0.3">
      <c r="A503" s="32"/>
      <c r="B503" s="30"/>
      <c r="C503" s="30"/>
      <c r="E503" s="34">
        <f>IF('[1]Score Sheet'!D503="", 0, 50 -(INDEX([1]Hormel!$E$1:$E$576, MATCH('[1]Score Sheet'!D$3, [1]Hormel!$B$1:$B$576, 0) -1 + IF('[1]Score Sheet'!D503&gt;1000, MATCH('[1]Score Sheet'!D503, [1]Hormel!$D$1:$D$24, 0), '[1]Score Sheet'!D503))*'[1]Score Sheet'!D$4)
-(INDEX([1]Hormel!$F$1:$F$576, MATCH('[1]Score Sheet'!D$3, [1]Hormel!$B$1:$B$576, 0) -1 + IF('[1]Score Sheet'!D503&gt;1000, MATCH('[1]Score Sheet'!D503, [1]Hormel!$D$1:$D$24, 0), '[1]Score Sheet'!D503))*'[1]Score Sheet'!D$5)
-(INDEX([1]Hormel!$G$1:$G$576, MATCH('[1]Score Sheet'!D$3, [1]Hormel!$B$1:$B$576, 0) -1 + IF('[1]Score Sheet'!D503&gt;1000, MATCH('[1]Score Sheet'!D503, [1]Hormel!$D$1:$D$24, 0), '[1]Score Sheet'!D503))*'[1]Score Sheet'!D$6))</f>
        <v>0</v>
      </c>
      <c r="G503" s="34">
        <f>IF('[1]Score Sheet'!F503="", 0, 50 -(INDEX([1]Hormel!$E$1:$E$576, MATCH('[1]Score Sheet'!F$3, [1]Hormel!$B$1:$B$576, 0) -1 + IF('[1]Score Sheet'!F503&gt;1000, MATCH('[1]Score Sheet'!F503, [1]Hormel!$D$1:$D$24, 0), '[1]Score Sheet'!F503))*'[1]Score Sheet'!F$4)
-(INDEX([1]Hormel!$F$1:$F$576, MATCH('[1]Score Sheet'!F$3, [1]Hormel!$B$1:$B$576, 0) -1 + IF('[1]Score Sheet'!F503&gt;1000, MATCH('[1]Score Sheet'!F503, [1]Hormel!$D$1:$D$24, 0), '[1]Score Sheet'!F503))*'[1]Score Sheet'!F$5)
-(INDEX([1]Hormel!$G$1:$G$576, MATCH('[1]Score Sheet'!F$3, [1]Hormel!$B$1:$B$576, 0) -1 + IF('[1]Score Sheet'!F503&gt;1000, MATCH('[1]Score Sheet'!F503, [1]Hormel!$D$1:$D$24, 0), '[1]Score Sheet'!F503))*'[1]Score Sheet'!F$6))</f>
        <v>0</v>
      </c>
      <c r="I503" s="34">
        <f>IF('[1]Score Sheet'!H503="", 0, 50 -(INDEX([1]Hormel!$E$1:$E$576, MATCH('[1]Score Sheet'!H$3, [1]Hormel!$B$1:$B$576, 0) -1 + IF('[1]Score Sheet'!H503&gt;1000, MATCH('[1]Score Sheet'!H503, [1]Hormel!$D$1:$D$24, 0), '[1]Score Sheet'!H503))*'[1]Score Sheet'!H$4)
-(INDEX([1]Hormel!$F$1:$F$576, MATCH('[1]Score Sheet'!H$3, [1]Hormel!$B$1:$B$576, 0) -1 + IF('[1]Score Sheet'!H503&gt;1000, MATCH('[1]Score Sheet'!H503, [1]Hormel!$D$1:$D$24, 0), '[1]Score Sheet'!H503))*'[1]Score Sheet'!H$5)
-(INDEX([1]Hormel!$G$1:$G$576, MATCH('[1]Score Sheet'!H$3, [1]Hormel!$B$1:$B$576, 0) -1 + IF('[1]Score Sheet'!H503&gt;1000, MATCH('[1]Score Sheet'!H503, [1]Hormel!$D$1:$D$24, 0), '[1]Score Sheet'!H503))*'[1]Score Sheet'!H$6))</f>
        <v>0</v>
      </c>
      <c r="K503" s="34">
        <f>IF('[1]Score Sheet'!J503="", 0, 50 -(INDEX([1]Hormel!$E$1:$E$576, MATCH('[1]Score Sheet'!J$3, [1]Hormel!$B$1:$B$576, 0) -1 + IF('[1]Score Sheet'!J503&gt;1000, MATCH('[1]Score Sheet'!J503, [1]Hormel!$D$1:$D$24, 0), '[1]Score Sheet'!J503))*'[1]Score Sheet'!J$4)
-(INDEX([1]Hormel!$F$1:$F$576, MATCH('[1]Score Sheet'!J$3, [1]Hormel!$B$1:$B$576, 0) -1 + IF('[1]Score Sheet'!J503&gt;1000, MATCH('[1]Score Sheet'!J503, [1]Hormel!$D$1:$D$24, 0), '[1]Score Sheet'!J503))*'[1]Score Sheet'!J$5)
-(INDEX([1]Hormel!$G$1:$G$576, MATCH('[1]Score Sheet'!J$3, [1]Hormel!$B$1:$B$576, 0) -1 + IF('[1]Score Sheet'!J503&gt;1000, MATCH('[1]Score Sheet'!J503, [1]Hormel!$D$1:$D$24, 0), '[1]Score Sheet'!J503))*'[1]Score Sheet'!J$6))</f>
        <v>0</v>
      </c>
      <c r="M503" s="34">
        <f>IF('[1]Score Sheet'!L503="", 0, 50 -(INDEX([1]Hormel!$E$1:$E$576, MATCH('[1]Score Sheet'!L$3, [1]Hormel!$B$1:$B$576, 0) -1 + IF('[1]Score Sheet'!L503&gt;1000, MATCH('[1]Score Sheet'!L503, [1]Hormel!$D$1:$D$24, 0), '[1]Score Sheet'!L503))*'[1]Score Sheet'!L$4)
-(INDEX([1]Hormel!$F$1:$F$576, MATCH('[1]Score Sheet'!L$3, [1]Hormel!$B$1:$B$576, 0) -1 + IF('[1]Score Sheet'!L503&gt;1000, MATCH('[1]Score Sheet'!L503, [1]Hormel!$D$1:$D$24, 0), '[1]Score Sheet'!L503))*'[1]Score Sheet'!L$5)
-(INDEX([1]Hormel!$G$1:$G$576, MATCH('[1]Score Sheet'!L$3, [1]Hormel!$B$1:$B$576, 0) -1 + IF('[1]Score Sheet'!L503&gt;1000, MATCH('[1]Score Sheet'!L503, [1]Hormel!$D$1:$D$24, 0), '[1]Score Sheet'!L503))*'[1]Score Sheet'!L$6))</f>
        <v>0</v>
      </c>
      <c r="O503" s="34">
        <f>IF('[1]Score Sheet'!N503="", 0, 50 -(INDEX([1]Hormel!$E$1:$E$576, MATCH('[1]Score Sheet'!N$3, [1]Hormel!$B$1:$B$576, 0) -1 + IF('[1]Score Sheet'!N503&gt;1000, MATCH('[1]Score Sheet'!N503, [1]Hormel!$D$1:$D$24, 0), '[1]Score Sheet'!N503))*'[1]Score Sheet'!N$4)
-(INDEX([1]Hormel!$F$1:$F$576, MATCH('[1]Score Sheet'!N$3, [1]Hormel!$B$1:$B$576, 0) -1 + IF('[1]Score Sheet'!N503&gt;1000, MATCH('[1]Score Sheet'!N503, [1]Hormel!$D$1:$D$24, 0), '[1]Score Sheet'!N503))*'[1]Score Sheet'!N$5)
-(INDEX([1]Hormel!$G$1:$G$576, MATCH('[1]Score Sheet'!N$3, [1]Hormel!$B$1:$B$576, 0) -1 + IF('[1]Score Sheet'!N503&gt;1000, MATCH('[1]Score Sheet'!N503, [1]Hormel!$D$1:$D$24, 0), '[1]Score Sheet'!N503))*'[1]Score Sheet'!N$6))</f>
        <v>0</v>
      </c>
      <c r="Q503" s="34">
        <f>IF('[1]Score Sheet'!P503="", 0, 50 -(INDEX([1]Hormel!$E$1:$E$576, MATCH('[1]Score Sheet'!P$3, [1]Hormel!$B$1:$B$576, 0) -1 + IF('[1]Score Sheet'!P503&gt;1000, MATCH('[1]Score Sheet'!P503, [1]Hormel!$D$1:$D$24, 0), '[1]Score Sheet'!P503))*'[1]Score Sheet'!P$4)
-(INDEX([1]Hormel!$F$1:$F$576, MATCH('[1]Score Sheet'!P$3, [1]Hormel!$B$1:$B$576, 0) -1 + IF('[1]Score Sheet'!P503&gt;1000, MATCH('[1]Score Sheet'!P503, [1]Hormel!$D$1:$D$24, 0), '[1]Score Sheet'!P503))*'[1]Score Sheet'!P$5)
-(INDEX([1]Hormel!$G$1:$G$576, MATCH('[1]Score Sheet'!P$3, [1]Hormel!$B$1:$B$576, 0) -1 + IF('[1]Score Sheet'!P503&gt;1000, MATCH('[1]Score Sheet'!P503, [1]Hormel!$D$1:$D$24, 0), '[1]Score Sheet'!P503))*'[1]Score Sheet'!P$6))</f>
        <v>0</v>
      </c>
      <c r="S503" s="34">
        <f>IF('[1]Score Sheet'!R503="", 0, 50 -(INDEX([1]Hormel!$E$1:$E$576, MATCH('[1]Score Sheet'!R$3, [1]Hormel!$B$1:$B$576, 0) -1 + IF('[1]Score Sheet'!R503&gt;1000, MATCH('[1]Score Sheet'!R503, [1]Hormel!$D$1:$D$24, 0), '[1]Score Sheet'!R503))*'[1]Score Sheet'!R$4)
-(INDEX([1]Hormel!$F$1:$F$576, MATCH('[1]Score Sheet'!R$3, [1]Hormel!$B$1:$B$576, 0) -1 + IF('[1]Score Sheet'!R503&gt;1000, MATCH('[1]Score Sheet'!R503, [1]Hormel!$D$1:$D$24, 0), '[1]Score Sheet'!R503))*'[1]Score Sheet'!R$5)
-(INDEX([1]Hormel!$G$1:$G$576, MATCH('[1]Score Sheet'!R$3, [1]Hormel!$B$1:$B$576, 0) -1 + IF('[1]Score Sheet'!R503&gt;1000, MATCH('[1]Score Sheet'!R503, [1]Hormel!$D$1:$D$24, 0), '[1]Score Sheet'!R503))*'[1]Score Sheet'!R$6))</f>
        <v>0</v>
      </c>
      <c r="T503" s="34"/>
      <c r="U503" s="34">
        <f>IF('[1]Score Sheet'!T503="", 0, 50 -(INDEX([1]Hormel!$E$1:$E$576, MATCH('[1]Score Sheet'!T$3, [1]Hormel!$B$1:$B$576, 0) -1 + IF('[1]Score Sheet'!T503&gt;1000, MATCH('[1]Score Sheet'!T503, [1]Hormel!$D$1:$D$24, 0), '[1]Score Sheet'!T503))*'[1]Score Sheet'!T$4)
-(INDEX([1]Hormel!$F$1:$F$576, MATCH('[1]Score Sheet'!T$3, [1]Hormel!$B$1:$B$576, 0) -1 + IF('[1]Score Sheet'!T503&gt;1000, MATCH('[1]Score Sheet'!T503, [1]Hormel!$D$1:$D$24, 0), '[1]Score Sheet'!T503))*'[1]Score Sheet'!T$5)
-(INDEX([1]Hormel!$G$1:$G$576, MATCH('[1]Score Sheet'!T$3, [1]Hormel!$B$1:$B$576, 0) -1 + IF('[1]Score Sheet'!T503&gt;1000, MATCH('[1]Score Sheet'!T503, [1]Hormel!$D$1:$D$24, 0), '[1]Score Sheet'!T503))*'[1]Score Sheet'!T$6))</f>
        <v>0</v>
      </c>
      <c r="Z503" s="35">
        <f t="shared" si="327"/>
        <v>0</v>
      </c>
      <c r="AA503">
        <f>RANK(Z503, $Z$1:$Z$4662)</f>
        <v>49</v>
      </c>
      <c r="AB503" t="str">
        <f>IF(Z503&lt;&gt;0, COUNTIF($AA$1:$AA$4662,AA503)-1, "")</f>
        <v/>
      </c>
      <c r="AF503">
        <f t="shared" si="328"/>
        <v>0</v>
      </c>
      <c r="AG503">
        <f>RANK(AF503,AF:AF)</f>
        <v>49</v>
      </c>
      <c r="AH503">
        <f t="shared" si="329"/>
        <v>0</v>
      </c>
      <c r="AI503">
        <f>RANK(AH503,AH:AH)</f>
        <v>48</v>
      </c>
      <c r="AJ503">
        <f t="shared" si="330"/>
        <v>0</v>
      </c>
      <c r="AK503">
        <f>RANK(AJ503,AJ:AJ)</f>
        <v>49</v>
      </c>
    </row>
    <row r="504" spans="1:37" x14ac:dyDescent="0.3">
      <c r="A504" s="36"/>
      <c r="B504" s="30"/>
      <c r="C504" s="30"/>
      <c r="E504" s="34">
        <f>IF('[1]Score Sheet'!D504="", 0, 50 -(INDEX([1]Hormel!$E$1:$E$576, MATCH('[1]Score Sheet'!D$3, [1]Hormel!$B$1:$B$576, 0) -1 + IF('[1]Score Sheet'!D504&gt;1000, MATCH('[1]Score Sheet'!D504, [1]Hormel!$D$1:$D$24, 0), '[1]Score Sheet'!D504))*'[1]Score Sheet'!D$4)
-(INDEX([1]Hormel!$F$1:$F$576, MATCH('[1]Score Sheet'!D$3, [1]Hormel!$B$1:$B$576, 0) -1 + IF('[1]Score Sheet'!D504&gt;1000, MATCH('[1]Score Sheet'!D504, [1]Hormel!$D$1:$D$24, 0), '[1]Score Sheet'!D504))*'[1]Score Sheet'!D$5)
-(INDEX([1]Hormel!$G$1:$G$576, MATCH('[1]Score Sheet'!D$3, [1]Hormel!$B$1:$B$576, 0) -1 + IF('[1]Score Sheet'!D504&gt;1000, MATCH('[1]Score Sheet'!D504, [1]Hormel!$D$1:$D$24, 0), '[1]Score Sheet'!D504))*'[1]Score Sheet'!D$6))</f>
        <v>0</v>
      </c>
      <c r="G504" s="34">
        <f>IF('[1]Score Sheet'!F504="", 0, 50 -(INDEX([1]Hormel!$E$1:$E$576, MATCH('[1]Score Sheet'!F$3, [1]Hormel!$B$1:$B$576, 0) -1 + IF('[1]Score Sheet'!F504&gt;1000, MATCH('[1]Score Sheet'!F504, [1]Hormel!$D$1:$D$24, 0), '[1]Score Sheet'!F504))*'[1]Score Sheet'!F$4)
-(INDEX([1]Hormel!$F$1:$F$576, MATCH('[1]Score Sheet'!F$3, [1]Hormel!$B$1:$B$576, 0) -1 + IF('[1]Score Sheet'!F504&gt;1000, MATCH('[1]Score Sheet'!F504, [1]Hormel!$D$1:$D$24, 0), '[1]Score Sheet'!F504))*'[1]Score Sheet'!F$5)
-(INDEX([1]Hormel!$G$1:$G$576, MATCH('[1]Score Sheet'!F$3, [1]Hormel!$B$1:$B$576, 0) -1 + IF('[1]Score Sheet'!F504&gt;1000, MATCH('[1]Score Sheet'!F504, [1]Hormel!$D$1:$D$24, 0), '[1]Score Sheet'!F504))*'[1]Score Sheet'!F$6))</f>
        <v>0</v>
      </c>
      <c r="I504" s="34">
        <f>IF('[1]Score Sheet'!H504="", 0, 50 -(INDEX([1]Hormel!$E$1:$E$576, MATCH('[1]Score Sheet'!H$3, [1]Hormel!$B$1:$B$576, 0) -1 + IF('[1]Score Sheet'!H504&gt;1000, MATCH('[1]Score Sheet'!H504, [1]Hormel!$D$1:$D$24, 0), '[1]Score Sheet'!H504))*'[1]Score Sheet'!H$4)
-(INDEX([1]Hormel!$F$1:$F$576, MATCH('[1]Score Sheet'!H$3, [1]Hormel!$B$1:$B$576, 0) -1 + IF('[1]Score Sheet'!H504&gt;1000, MATCH('[1]Score Sheet'!H504, [1]Hormel!$D$1:$D$24, 0), '[1]Score Sheet'!H504))*'[1]Score Sheet'!H$5)
-(INDEX([1]Hormel!$G$1:$G$576, MATCH('[1]Score Sheet'!H$3, [1]Hormel!$B$1:$B$576, 0) -1 + IF('[1]Score Sheet'!H504&gt;1000, MATCH('[1]Score Sheet'!H504, [1]Hormel!$D$1:$D$24, 0), '[1]Score Sheet'!H504))*'[1]Score Sheet'!H$6))</f>
        <v>0</v>
      </c>
      <c r="K504" s="34">
        <f>IF('[1]Score Sheet'!J504="", 0, 50 -(INDEX([1]Hormel!$E$1:$E$576, MATCH('[1]Score Sheet'!J$3, [1]Hormel!$B$1:$B$576, 0) -1 + IF('[1]Score Sheet'!J504&gt;1000, MATCH('[1]Score Sheet'!J504, [1]Hormel!$D$1:$D$24, 0), '[1]Score Sheet'!J504))*'[1]Score Sheet'!J$4)
-(INDEX([1]Hormel!$F$1:$F$576, MATCH('[1]Score Sheet'!J$3, [1]Hormel!$B$1:$B$576, 0) -1 + IF('[1]Score Sheet'!J504&gt;1000, MATCH('[1]Score Sheet'!J504, [1]Hormel!$D$1:$D$24, 0), '[1]Score Sheet'!J504))*'[1]Score Sheet'!J$5)
-(INDEX([1]Hormel!$G$1:$G$576, MATCH('[1]Score Sheet'!J$3, [1]Hormel!$B$1:$B$576, 0) -1 + IF('[1]Score Sheet'!J504&gt;1000, MATCH('[1]Score Sheet'!J504, [1]Hormel!$D$1:$D$24, 0), '[1]Score Sheet'!J504))*'[1]Score Sheet'!J$6))</f>
        <v>0</v>
      </c>
      <c r="M504" s="34">
        <f>IF('[1]Score Sheet'!L504="", 0, 50 -(INDEX([1]Hormel!$E$1:$E$576, MATCH('[1]Score Sheet'!L$3, [1]Hormel!$B$1:$B$576, 0) -1 + IF('[1]Score Sheet'!L504&gt;1000, MATCH('[1]Score Sheet'!L504, [1]Hormel!$D$1:$D$24, 0), '[1]Score Sheet'!L504))*'[1]Score Sheet'!L$4)
-(INDEX([1]Hormel!$F$1:$F$576, MATCH('[1]Score Sheet'!L$3, [1]Hormel!$B$1:$B$576, 0) -1 + IF('[1]Score Sheet'!L504&gt;1000, MATCH('[1]Score Sheet'!L504, [1]Hormel!$D$1:$D$24, 0), '[1]Score Sheet'!L504))*'[1]Score Sheet'!L$5)
-(INDEX([1]Hormel!$G$1:$G$576, MATCH('[1]Score Sheet'!L$3, [1]Hormel!$B$1:$B$576, 0) -1 + IF('[1]Score Sheet'!L504&gt;1000, MATCH('[1]Score Sheet'!L504, [1]Hormel!$D$1:$D$24, 0), '[1]Score Sheet'!L504))*'[1]Score Sheet'!L$6))</f>
        <v>0</v>
      </c>
      <c r="O504" s="34">
        <f>IF('[1]Score Sheet'!N504="", 0, 50 -(INDEX([1]Hormel!$E$1:$E$576, MATCH('[1]Score Sheet'!N$3, [1]Hormel!$B$1:$B$576, 0) -1 + IF('[1]Score Sheet'!N504&gt;1000, MATCH('[1]Score Sheet'!N504, [1]Hormel!$D$1:$D$24, 0), '[1]Score Sheet'!N504))*'[1]Score Sheet'!N$4)
-(INDEX([1]Hormel!$F$1:$F$576, MATCH('[1]Score Sheet'!N$3, [1]Hormel!$B$1:$B$576, 0) -1 + IF('[1]Score Sheet'!N504&gt;1000, MATCH('[1]Score Sheet'!N504, [1]Hormel!$D$1:$D$24, 0), '[1]Score Sheet'!N504))*'[1]Score Sheet'!N$5)
-(INDEX([1]Hormel!$G$1:$G$576, MATCH('[1]Score Sheet'!N$3, [1]Hormel!$B$1:$B$576, 0) -1 + IF('[1]Score Sheet'!N504&gt;1000, MATCH('[1]Score Sheet'!N504, [1]Hormel!$D$1:$D$24, 0), '[1]Score Sheet'!N504))*'[1]Score Sheet'!N$6))</f>
        <v>0</v>
      </c>
      <c r="Q504" s="34">
        <f>IF('[1]Score Sheet'!P504="", 0, 50 -(INDEX([1]Hormel!$E$1:$E$576, MATCH('[1]Score Sheet'!P$3, [1]Hormel!$B$1:$B$576, 0) -1 + IF('[1]Score Sheet'!P504&gt;1000, MATCH('[1]Score Sheet'!P504, [1]Hormel!$D$1:$D$24, 0), '[1]Score Sheet'!P504))*'[1]Score Sheet'!P$4)
-(INDEX([1]Hormel!$F$1:$F$576, MATCH('[1]Score Sheet'!P$3, [1]Hormel!$B$1:$B$576, 0) -1 + IF('[1]Score Sheet'!P504&gt;1000, MATCH('[1]Score Sheet'!P504, [1]Hormel!$D$1:$D$24, 0), '[1]Score Sheet'!P504))*'[1]Score Sheet'!P$5)
-(INDEX([1]Hormel!$G$1:$G$576, MATCH('[1]Score Sheet'!P$3, [1]Hormel!$B$1:$B$576, 0) -1 + IF('[1]Score Sheet'!P504&gt;1000, MATCH('[1]Score Sheet'!P504, [1]Hormel!$D$1:$D$24, 0), '[1]Score Sheet'!P504))*'[1]Score Sheet'!P$6))</f>
        <v>0</v>
      </c>
      <c r="S504" s="34">
        <f>IF('[1]Score Sheet'!R504="", 0, 50 -(INDEX([1]Hormel!$E$1:$E$576, MATCH('[1]Score Sheet'!R$3, [1]Hormel!$B$1:$B$576, 0) -1 + IF('[1]Score Sheet'!R504&gt;1000, MATCH('[1]Score Sheet'!R504, [1]Hormel!$D$1:$D$24, 0), '[1]Score Sheet'!R504))*'[1]Score Sheet'!R$4)
-(INDEX([1]Hormel!$F$1:$F$576, MATCH('[1]Score Sheet'!R$3, [1]Hormel!$B$1:$B$576, 0) -1 + IF('[1]Score Sheet'!R504&gt;1000, MATCH('[1]Score Sheet'!R504, [1]Hormel!$D$1:$D$24, 0), '[1]Score Sheet'!R504))*'[1]Score Sheet'!R$5)
-(INDEX([1]Hormel!$G$1:$G$576, MATCH('[1]Score Sheet'!R$3, [1]Hormel!$B$1:$B$576, 0) -1 + IF('[1]Score Sheet'!R504&gt;1000, MATCH('[1]Score Sheet'!R504, [1]Hormel!$D$1:$D$24, 0), '[1]Score Sheet'!R504))*'[1]Score Sheet'!R$6))</f>
        <v>0</v>
      </c>
      <c r="T504" s="29"/>
      <c r="U504" s="34">
        <f>IF('[1]Score Sheet'!T504="", 0, 50 -(INDEX([1]Hormel!$E$1:$E$576, MATCH('[1]Score Sheet'!T$3, [1]Hormel!$B$1:$B$576, 0) -1 + IF('[1]Score Sheet'!T504&gt;1000, MATCH('[1]Score Sheet'!T504, [1]Hormel!$D$1:$D$24, 0), '[1]Score Sheet'!T504))*'[1]Score Sheet'!T$4)
-(INDEX([1]Hormel!$F$1:$F$576, MATCH('[1]Score Sheet'!T$3, [1]Hormel!$B$1:$B$576, 0) -1 + IF('[1]Score Sheet'!T504&gt;1000, MATCH('[1]Score Sheet'!T504, [1]Hormel!$D$1:$D$24, 0), '[1]Score Sheet'!T504))*'[1]Score Sheet'!T$5)
-(INDEX([1]Hormel!$G$1:$G$576, MATCH('[1]Score Sheet'!T$3, [1]Hormel!$B$1:$B$576, 0) -1 + IF('[1]Score Sheet'!T504&gt;1000, MATCH('[1]Score Sheet'!T504, [1]Hormel!$D$1:$D$24, 0), '[1]Score Sheet'!T504))*'[1]Score Sheet'!T$6))</f>
        <v>0</v>
      </c>
      <c r="Z504" s="35">
        <f t="shared" si="327"/>
        <v>0</v>
      </c>
      <c r="AA504">
        <f>RANK(Z504, $Z$1:$Z$4662)</f>
        <v>49</v>
      </c>
      <c r="AB504" t="str">
        <f>IF(Z504&lt;&gt;0, COUNTIF($AA$1:$AA$4662,AA504)-1, "")</f>
        <v/>
      </c>
      <c r="AF504">
        <f t="shared" si="328"/>
        <v>0</v>
      </c>
      <c r="AG504">
        <f>RANK(AF504,AF:AF)</f>
        <v>49</v>
      </c>
      <c r="AH504">
        <f t="shared" si="329"/>
        <v>0</v>
      </c>
      <c r="AI504">
        <f>RANK(AH504,AH:AH)</f>
        <v>48</v>
      </c>
      <c r="AJ504">
        <f t="shared" si="330"/>
        <v>0</v>
      </c>
      <c r="AK504">
        <f>RANK(AJ504,AJ:AJ)</f>
        <v>49</v>
      </c>
    </row>
    <row r="505" spans="1:37" x14ac:dyDescent="0.3">
      <c r="A505" s="32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3"/>
      <c r="U505" s="43"/>
      <c r="V505" s="44"/>
      <c r="W505" s="44"/>
      <c r="X505" s="44"/>
      <c r="Y505" s="44"/>
      <c r="Z505" s="44"/>
      <c r="AA505" s="44"/>
      <c r="AB505" s="43"/>
      <c r="AC505" s="43"/>
      <c r="AD505" s="30"/>
      <c r="AE505" s="30"/>
      <c r="AF505" s="2"/>
      <c r="AG505" s="2"/>
      <c r="AH505" s="2"/>
      <c r="AI505" s="2"/>
      <c r="AJ505" s="2"/>
      <c r="AK505" s="2"/>
    </row>
    <row r="506" spans="1:37" x14ac:dyDescent="0.3">
      <c r="A506" s="24" t="s">
        <v>30</v>
      </c>
      <c r="B506" s="25"/>
      <c r="C506" s="25"/>
      <c r="D506" s="25" t="s">
        <v>32</v>
      </c>
      <c r="E506" s="25"/>
      <c r="F506" s="25" t="s">
        <v>33</v>
      </c>
      <c r="G506" s="25"/>
      <c r="H506" s="25" t="s">
        <v>34</v>
      </c>
      <c r="I506" s="25"/>
      <c r="J506" s="25" t="s">
        <v>35</v>
      </c>
      <c r="K506" s="25"/>
      <c r="L506" s="25" t="s">
        <v>36</v>
      </c>
      <c r="M506" s="25"/>
      <c r="N506" s="25" t="s">
        <v>37</v>
      </c>
      <c r="O506" s="25"/>
      <c r="P506" s="25" t="s">
        <v>38</v>
      </c>
      <c r="Q506" s="25"/>
      <c r="R506" s="25" t="s">
        <v>39</v>
      </c>
      <c r="S506" s="26"/>
      <c r="T506" s="26" t="s">
        <v>8</v>
      </c>
      <c r="U506" s="26"/>
      <c r="V506" s="25" t="s">
        <v>50</v>
      </c>
      <c r="W506" s="25" t="s">
        <v>79</v>
      </c>
      <c r="X506" s="25" t="s">
        <v>80</v>
      </c>
      <c r="Y506" s="25"/>
      <c r="Z506" s="27" t="s">
        <v>24</v>
      </c>
      <c r="AA506" s="28" t="s">
        <v>25</v>
      </c>
      <c r="AB506" s="29">
        <f t="shared" ref="AB506" si="331">SUM(Z507:Z510)-MIN(Z507:Z510)</f>
        <v>0</v>
      </c>
      <c r="AC506" s="29">
        <f>RANK(AB506, $AB$1:$AB$4662)</f>
        <v>27</v>
      </c>
      <c r="AD506" s="30" t="str">
        <f>IF(AB506&lt;&gt;0, COUNTIF($AC$1:$AC$4662,AC506)-1, "")</f>
        <v/>
      </c>
      <c r="AE506" s="30"/>
      <c r="AF506" s="31" t="s">
        <v>43</v>
      </c>
      <c r="AG506" s="31" t="s">
        <v>44</v>
      </c>
      <c r="AH506" s="31" t="s">
        <v>43</v>
      </c>
      <c r="AI506" s="31" t="s">
        <v>44</v>
      </c>
      <c r="AJ506" s="31" t="s">
        <v>43</v>
      </c>
      <c r="AK506" s="31" t="s">
        <v>44</v>
      </c>
    </row>
    <row r="507" spans="1:37" x14ac:dyDescent="0.3">
      <c r="A507" s="32"/>
      <c r="B507" s="30"/>
      <c r="C507" s="30"/>
      <c r="E507" s="34">
        <f>IF('[1]Score Sheet'!D507="", 0, 50 -(INDEX([1]Hormel!$E$1:$E$576, MATCH('[1]Score Sheet'!D$3, [1]Hormel!$B$1:$B$576, 0) -1 + IF('[1]Score Sheet'!D507&gt;1000, MATCH('[1]Score Sheet'!D507, [1]Hormel!$D$1:$D$24, 0), '[1]Score Sheet'!D507))*'[1]Score Sheet'!D$4)
-(INDEX([1]Hormel!$F$1:$F$576, MATCH('[1]Score Sheet'!D$3, [1]Hormel!$B$1:$B$576, 0) -1 + IF('[1]Score Sheet'!D507&gt;1000, MATCH('[1]Score Sheet'!D507, [1]Hormel!$D$1:$D$24, 0), '[1]Score Sheet'!D507))*'[1]Score Sheet'!D$5)
-(INDEX([1]Hormel!$G$1:$G$576, MATCH('[1]Score Sheet'!D$3, [1]Hormel!$B$1:$B$576, 0) -1 + IF('[1]Score Sheet'!D507&gt;1000, MATCH('[1]Score Sheet'!D507, [1]Hormel!$D$1:$D$24, 0), '[1]Score Sheet'!D507))*'[1]Score Sheet'!D$6))</f>
        <v>0</v>
      </c>
      <c r="G507" s="34">
        <f>IF('[1]Score Sheet'!F507="", 0, 50 -(INDEX([1]Hormel!$E$1:$E$576, MATCH('[1]Score Sheet'!F$3, [1]Hormel!$B$1:$B$576, 0) -1 + IF('[1]Score Sheet'!F507&gt;1000, MATCH('[1]Score Sheet'!F507, [1]Hormel!$D$1:$D$24, 0), '[1]Score Sheet'!F507))*'[1]Score Sheet'!F$4)
-(INDEX([1]Hormel!$F$1:$F$576, MATCH('[1]Score Sheet'!F$3, [1]Hormel!$B$1:$B$576, 0) -1 + IF('[1]Score Sheet'!F507&gt;1000, MATCH('[1]Score Sheet'!F507, [1]Hormel!$D$1:$D$24, 0), '[1]Score Sheet'!F507))*'[1]Score Sheet'!F$5)
-(INDEX([1]Hormel!$G$1:$G$576, MATCH('[1]Score Sheet'!F$3, [1]Hormel!$B$1:$B$576, 0) -1 + IF('[1]Score Sheet'!F507&gt;1000, MATCH('[1]Score Sheet'!F507, [1]Hormel!$D$1:$D$24, 0), '[1]Score Sheet'!F507))*'[1]Score Sheet'!F$6))</f>
        <v>0</v>
      </c>
      <c r="I507" s="34">
        <f>IF('[1]Score Sheet'!H507="", 0, 50 -(INDEX([1]Hormel!$E$1:$E$576, MATCH('[1]Score Sheet'!H$3, [1]Hormel!$B$1:$B$576, 0) -1 + IF('[1]Score Sheet'!H507&gt;1000, MATCH('[1]Score Sheet'!H507, [1]Hormel!$D$1:$D$24, 0), '[1]Score Sheet'!H507))*'[1]Score Sheet'!H$4)
-(INDEX([1]Hormel!$F$1:$F$576, MATCH('[1]Score Sheet'!H$3, [1]Hormel!$B$1:$B$576, 0) -1 + IF('[1]Score Sheet'!H507&gt;1000, MATCH('[1]Score Sheet'!H507, [1]Hormel!$D$1:$D$24, 0), '[1]Score Sheet'!H507))*'[1]Score Sheet'!H$5)
-(INDEX([1]Hormel!$G$1:$G$576, MATCH('[1]Score Sheet'!H$3, [1]Hormel!$B$1:$B$576, 0) -1 + IF('[1]Score Sheet'!H507&gt;1000, MATCH('[1]Score Sheet'!H507, [1]Hormel!$D$1:$D$24, 0), '[1]Score Sheet'!H507))*'[1]Score Sheet'!H$6))</f>
        <v>0</v>
      </c>
      <c r="K507" s="34">
        <f>IF('[1]Score Sheet'!J507="", 0, 50 -(INDEX([1]Hormel!$E$1:$E$576, MATCH('[1]Score Sheet'!J$3, [1]Hormel!$B$1:$B$576, 0) -1 + IF('[1]Score Sheet'!J507&gt;1000, MATCH('[1]Score Sheet'!J507, [1]Hormel!$D$1:$D$24, 0), '[1]Score Sheet'!J507))*'[1]Score Sheet'!J$4)
-(INDEX([1]Hormel!$F$1:$F$576, MATCH('[1]Score Sheet'!J$3, [1]Hormel!$B$1:$B$576, 0) -1 + IF('[1]Score Sheet'!J507&gt;1000, MATCH('[1]Score Sheet'!J507, [1]Hormel!$D$1:$D$24, 0), '[1]Score Sheet'!J507))*'[1]Score Sheet'!J$5)
-(INDEX([1]Hormel!$G$1:$G$576, MATCH('[1]Score Sheet'!J$3, [1]Hormel!$B$1:$B$576, 0) -1 + IF('[1]Score Sheet'!J507&gt;1000, MATCH('[1]Score Sheet'!J507, [1]Hormel!$D$1:$D$24, 0), '[1]Score Sheet'!J507))*'[1]Score Sheet'!J$6))</f>
        <v>0</v>
      </c>
      <c r="M507" s="34">
        <f>IF('[1]Score Sheet'!L507="", 0, 50 -(INDEX([1]Hormel!$E$1:$E$576, MATCH('[1]Score Sheet'!L$3, [1]Hormel!$B$1:$B$576, 0) -1 + IF('[1]Score Sheet'!L507&gt;1000, MATCH('[1]Score Sheet'!L507, [1]Hormel!$D$1:$D$24, 0), '[1]Score Sheet'!L507))*'[1]Score Sheet'!L$4)
-(INDEX([1]Hormel!$F$1:$F$576, MATCH('[1]Score Sheet'!L$3, [1]Hormel!$B$1:$B$576, 0) -1 + IF('[1]Score Sheet'!L507&gt;1000, MATCH('[1]Score Sheet'!L507, [1]Hormel!$D$1:$D$24, 0), '[1]Score Sheet'!L507))*'[1]Score Sheet'!L$5)
-(INDEX([1]Hormel!$G$1:$G$576, MATCH('[1]Score Sheet'!L$3, [1]Hormel!$B$1:$B$576, 0) -1 + IF('[1]Score Sheet'!L507&gt;1000, MATCH('[1]Score Sheet'!L507, [1]Hormel!$D$1:$D$24, 0), '[1]Score Sheet'!L507))*'[1]Score Sheet'!L$6))</f>
        <v>0</v>
      </c>
      <c r="O507" s="34">
        <f>IF('[1]Score Sheet'!N507="", 0, 50 -(INDEX([1]Hormel!$E$1:$E$576, MATCH('[1]Score Sheet'!N$3, [1]Hormel!$B$1:$B$576, 0) -1 + IF('[1]Score Sheet'!N507&gt;1000, MATCH('[1]Score Sheet'!N507, [1]Hormel!$D$1:$D$24, 0), '[1]Score Sheet'!N507))*'[1]Score Sheet'!N$4)
-(INDEX([1]Hormel!$F$1:$F$576, MATCH('[1]Score Sheet'!N$3, [1]Hormel!$B$1:$B$576, 0) -1 + IF('[1]Score Sheet'!N507&gt;1000, MATCH('[1]Score Sheet'!N507, [1]Hormel!$D$1:$D$24, 0), '[1]Score Sheet'!N507))*'[1]Score Sheet'!N$5)
-(INDEX([1]Hormel!$G$1:$G$576, MATCH('[1]Score Sheet'!N$3, [1]Hormel!$B$1:$B$576, 0) -1 + IF('[1]Score Sheet'!N507&gt;1000, MATCH('[1]Score Sheet'!N507, [1]Hormel!$D$1:$D$24, 0), '[1]Score Sheet'!N507))*'[1]Score Sheet'!N$6))</f>
        <v>0</v>
      </c>
      <c r="Q507" s="34">
        <f>IF('[1]Score Sheet'!P507="", 0, 50 -(INDEX([1]Hormel!$E$1:$E$576, MATCH('[1]Score Sheet'!P$3, [1]Hormel!$B$1:$B$576, 0) -1 + IF('[1]Score Sheet'!P507&gt;1000, MATCH('[1]Score Sheet'!P507, [1]Hormel!$D$1:$D$24, 0), '[1]Score Sheet'!P507))*'[1]Score Sheet'!P$4)
-(INDEX([1]Hormel!$F$1:$F$576, MATCH('[1]Score Sheet'!P$3, [1]Hormel!$B$1:$B$576, 0) -1 + IF('[1]Score Sheet'!P507&gt;1000, MATCH('[1]Score Sheet'!P507, [1]Hormel!$D$1:$D$24, 0), '[1]Score Sheet'!P507))*'[1]Score Sheet'!P$5)
-(INDEX([1]Hormel!$G$1:$G$576, MATCH('[1]Score Sheet'!P$3, [1]Hormel!$B$1:$B$576, 0) -1 + IF('[1]Score Sheet'!P507&gt;1000, MATCH('[1]Score Sheet'!P507, [1]Hormel!$D$1:$D$24, 0), '[1]Score Sheet'!P507))*'[1]Score Sheet'!P$6))</f>
        <v>0</v>
      </c>
      <c r="S507" s="34">
        <f>IF('[1]Score Sheet'!R507="", 0, 50 -(INDEX([1]Hormel!$E$1:$E$576, MATCH('[1]Score Sheet'!R$3, [1]Hormel!$B$1:$B$576, 0) -1 + IF('[1]Score Sheet'!R507&gt;1000, MATCH('[1]Score Sheet'!R507, [1]Hormel!$D$1:$D$24, 0), '[1]Score Sheet'!R507))*'[1]Score Sheet'!R$4)
-(INDEX([1]Hormel!$F$1:$F$576, MATCH('[1]Score Sheet'!R$3, [1]Hormel!$B$1:$B$576, 0) -1 + IF('[1]Score Sheet'!R507&gt;1000, MATCH('[1]Score Sheet'!R507, [1]Hormel!$D$1:$D$24, 0), '[1]Score Sheet'!R507))*'[1]Score Sheet'!R$5)
-(INDEX([1]Hormel!$G$1:$G$576, MATCH('[1]Score Sheet'!R$3, [1]Hormel!$B$1:$B$576, 0) -1 + IF('[1]Score Sheet'!R507&gt;1000, MATCH('[1]Score Sheet'!R507, [1]Hormel!$D$1:$D$24, 0), '[1]Score Sheet'!R507))*'[1]Score Sheet'!R$6))</f>
        <v>0</v>
      </c>
      <c r="T507" s="34"/>
      <c r="U507" s="34">
        <f>IF('[1]Score Sheet'!T507="", 0, 50 -(INDEX([1]Hormel!$E$1:$E$576, MATCH('[1]Score Sheet'!T$3, [1]Hormel!$B$1:$B$576, 0) -1 + IF('[1]Score Sheet'!T507&gt;1000, MATCH('[1]Score Sheet'!T507, [1]Hormel!$D$1:$D$24, 0), '[1]Score Sheet'!T507))*'[1]Score Sheet'!T$4)
-(INDEX([1]Hormel!$F$1:$F$576, MATCH('[1]Score Sheet'!T$3, [1]Hormel!$B$1:$B$576, 0) -1 + IF('[1]Score Sheet'!T507&gt;1000, MATCH('[1]Score Sheet'!T507, [1]Hormel!$D$1:$D$24, 0), '[1]Score Sheet'!T507))*'[1]Score Sheet'!T$5)
-(INDEX([1]Hormel!$G$1:$G$576, MATCH('[1]Score Sheet'!T$3, [1]Hormel!$B$1:$B$576, 0) -1 + IF('[1]Score Sheet'!T507&gt;1000, MATCH('[1]Score Sheet'!T507, [1]Hormel!$D$1:$D$24, 0), '[1]Score Sheet'!T507))*'[1]Score Sheet'!T$6))</f>
        <v>0</v>
      </c>
      <c r="Z507" s="35">
        <f t="shared" ref="Z507:Z510" si="332">SUM(E507,G507,I507,K507,M507,O507,Q507,S507,U507,V507,W507,X507,Y507)</f>
        <v>0</v>
      </c>
      <c r="AA507">
        <f>RANK(Z507, $Z$1:$Z$4662)</f>
        <v>49</v>
      </c>
      <c r="AB507" t="str">
        <f>IF(Z507&lt;&gt;0, COUNTIF($AA$1:$AA$4662,AA507)-1, "")</f>
        <v/>
      </c>
      <c r="AF507">
        <f t="shared" ref="AF507:AF510" si="333">SUM(U507,S507,Q507,O507,M507,K507,I507,G507,E507,)</f>
        <v>0</v>
      </c>
      <c r="AG507">
        <f>RANK(AF507,AF:AF)</f>
        <v>49</v>
      </c>
      <c r="AH507">
        <f t="shared" ref="AH507:AH510" si="334">SUM(Y507,X507+W507,V507)</f>
        <v>0</v>
      </c>
      <c r="AI507">
        <f>RANK(AH507,AH:AH)</f>
        <v>48</v>
      </c>
      <c r="AJ507">
        <f t="shared" ref="AJ507:AJ510" si="335">AH507+AF507</f>
        <v>0</v>
      </c>
      <c r="AK507">
        <f>RANK(AJ507,AJ:AJ)</f>
        <v>49</v>
      </c>
    </row>
    <row r="508" spans="1:37" x14ac:dyDescent="0.3">
      <c r="A508" s="32"/>
      <c r="B508" s="30"/>
      <c r="C508" s="30"/>
      <c r="E508" s="34">
        <f>IF('[1]Score Sheet'!D508="", 0, 50 -(INDEX([1]Hormel!$E$1:$E$576, MATCH('[1]Score Sheet'!D$3, [1]Hormel!$B$1:$B$576, 0) -1 + IF('[1]Score Sheet'!D508&gt;1000, MATCH('[1]Score Sheet'!D508, [1]Hormel!$D$1:$D$24, 0), '[1]Score Sheet'!D508))*'[1]Score Sheet'!D$4)
-(INDEX([1]Hormel!$F$1:$F$576, MATCH('[1]Score Sheet'!D$3, [1]Hormel!$B$1:$B$576, 0) -1 + IF('[1]Score Sheet'!D508&gt;1000, MATCH('[1]Score Sheet'!D508, [1]Hormel!$D$1:$D$24, 0), '[1]Score Sheet'!D508))*'[1]Score Sheet'!D$5)
-(INDEX([1]Hormel!$G$1:$G$576, MATCH('[1]Score Sheet'!D$3, [1]Hormel!$B$1:$B$576, 0) -1 + IF('[1]Score Sheet'!D508&gt;1000, MATCH('[1]Score Sheet'!D508, [1]Hormel!$D$1:$D$24, 0), '[1]Score Sheet'!D508))*'[1]Score Sheet'!D$6))</f>
        <v>0</v>
      </c>
      <c r="G508" s="34">
        <f>IF('[1]Score Sheet'!F508="", 0, 50 -(INDEX([1]Hormel!$E$1:$E$576, MATCH('[1]Score Sheet'!F$3, [1]Hormel!$B$1:$B$576, 0) -1 + IF('[1]Score Sheet'!F508&gt;1000, MATCH('[1]Score Sheet'!F508, [1]Hormel!$D$1:$D$24, 0), '[1]Score Sheet'!F508))*'[1]Score Sheet'!F$4)
-(INDEX([1]Hormel!$F$1:$F$576, MATCH('[1]Score Sheet'!F$3, [1]Hormel!$B$1:$B$576, 0) -1 + IF('[1]Score Sheet'!F508&gt;1000, MATCH('[1]Score Sheet'!F508, [1]Hormel!$D$1:$D$24, 0), '[1]Score Sheet'!F508))*'[1]Score Sheet'!F$5)
-(INDEX([1]Hormel!$G$1:$G$576, MATCH('[1]Score Sheet'!F$3, [1]Hormel!$B$1:$B$576, 0) -1 + IF('[1]Score Sheet'!F508&gt;1000, MATCH('[1]Score Sheet'!F508, [1]Hormel!$D$1:$D$24, 0), '[1]Score Sheet'!F508))*'[1]Score Sheet'!F$6))</f>
        <v>0</v>
      </c>
      <c r="I508" s="34">
        <f>IF('[1]Score Sheet'!H508="", 0, 50 -(INDEX([1]Hormel!$E$1:$E$576, MATCH('[1]Score Sheet'!H$3, [1]Hormel!$B$1:$B$576, 0) -1 + IF('[1]Score Sheet'!H508&gt;1000, MATCH('[1]Score Sheet'!H508, [1]Hormel!$D$1:$D$24, 0), '[1]Score Sheet'!H508))*'[1]Score Sheet'!H$4)
-(INDEX([1]Hormel!$F$1:$F$576, MATCH('[1]Score Sheet'!H$3, [1]Hormel!$B$1:$B$576, 0) -1 + IF('[1]Score Sheet'!H508&gt;1000, MATCH('[1]Score Sheet'!H508, [1]Hormel!$D$1:$D$24, 0), '[1]Score Sheet'!H508))*'[1]Score Sheet'!H$5)
-(INDEX([1]Hormel!$G$1:$G$576, MATCH('[1]Score Sheet'!H$3, [1]Hormel!$B$1:$B$576, 0) -1 + IF('[1]Score Sheet'!H508&gt;1000, MATCH('[1]Score Sheet'!H508, [1]Hormel!$D$1:$D$24, 0), '[1]Score Sheet'!H508))*'[1]Score Sheet'!H$6))</f>
        <v>0</v>
      </c>
      <c r="K508" s="34">
        <f>IF('[1]Score Sheet'!J508="", 0, 50 -(INDEX([1]Hormel!$E$1:$E$576, MATCH('[1]Score Sheet'!J$3, [1]Hormel!$B$1:$B$576, 0) -1 + IF('[1]Score Sheet'!J508&gt;1000, MATCH('[1]Score Sheet'!J508, [1]Hormel!$D$1:$D$24, 0), '[1]Score Sheet'!J508))*'[1]Score Sheet'!J$4)
-(INDEX([1]Hormel!$F$1:$F$576, MATCH('[1]Score Sheet'!J$3, [1]Hormel!$B$1:$B$576, 0) -1 + IF('[1]Score Sheet'!J508&gt;1000, MATCH('[1]Score Sheet'!J508, [1]Hormel!$D$1:$D$24, 0), '[1]Score Sheet'!J508))*'[1]Score Sheet'!J$5)
-(INDEX([1]Hormel!$G$1:$G$576, MATCH('[1]Score Sheet'!J$3, [1]Hormel!$B$1:$B$576, 0) -1 + IF('[1]Score Sheet'!J508&gt;1000, MATCH('[1]Score Sheet'!J508, [1]Hormel!$D$1:$D$24, 0), '[1]Score Sheet'!J508))*'[1]Score Sheet'!J$6))</f>
        <v>0</v>
      </c>
      <c r="M508" s="34">
        <f>IF('[1]Score Sheet'!L508="", 0, 50 -(INDEX([1]Hormel!$E$1:$E$576, MATCH('[1]Score Sheet'!L$3, [1]Hormel!$B$1:$B$576, 0) -1 + IF('[1]Score Sheet'!L508&gt;1000, MATCH('[1]Score Sheet'!L508, [1]Hormel!$D$1:$D$24, 0), '[1]Score Sheet'!L508))*'[1]Score Sheet'!L$4)
-(INDEX([1]Hormel!$F$1:$F$576, MATCH('[1]Score Sheet'!L$3, [1]Hormel!$B$1:$B$576, 0) -1 + IF('[1]Score Sheet'!L508&gt;1000, MATCH('[1]Score Sheet'!L508, [1]Hormel!$D$1:$D$24, 0), '[1]Score Sheet'!L508))*'[1]Score Sheet'!L$5)
-(INDEX([1]Hormel!$G$1:$G$576, MATCH('[1]Score Sheet'!L$3, [1]Hormel!$B$1:$B$576, 0) -1 + IF('[1]Score Sheet'!L508&gt;1000, MATCH('[1]Score Sheet'!L508, [1]Hormel!$D$1:$D$24, 0), '[1]Score Sheet'!L508))*'[1]Score Sheet'!L$6))</f>
        <v>0</v>
      </c>
      <c r="O508" s="34">
        <f>IF('[1]Score Sheet'!N508="", 0, 50 -(INDEX([1]Hormel!$E$1:$E$576, MATCH('[1]Score Sheet'!N$3, [1]Hormel!$B$1:$B$576, 0) -1 + IF('[1]Score Sheet'!N508&gt;1000, MATCH('[1]Score Sheet'!N508, [1]Hormel!$D$1:$D$24, 0), '[1]Score Sheet'!N508))*'[1]Score Sheet'!N$4)
-(INDEX([1]Hormel!$F$1:$F$576, MATCH('[1]Score Sheet'!N$3, [1]Hormel!$B$1:$B$576, 0) -1 + IF('[1]Score Sheet'!N508&gt;1000, MATCH('[1]Score Sheet'!N508, [1]Hormel!$D$1:$D$24, 0), '[1]Score Sheet'!N508))*'[1]Score Sheet'!N$5)
-(INDEX([1]Hormel!$G$1:$G$576, MATCH('[1]Score Sheet'!N$3, [1]Hormel!$B$1:$B$576, 0) -1 + IF('[1]Score Sheet'!N508&gt;1000, MATCH('[1]Score Sheet'!N508, [1]Hormel!$D$1:$D$24, 0), '[1]Score Sheet'!N508))*'[1]Score Sheet'!N$6))</f>
        <v>0</v>
      </c>
      <c r="Q508" s="34">
        <f>IF('[1]Score Sheet'!P508="", 0, 50 -(INDEX([1]Hormel!$E$1:$E$576, MATCH('[1]Score Sheet'!P$3, [1]Hormel!$B$1:$B$576, 0) -1 + IF('[1]Score Sheet'!P508&gt;1000, MATCH('[1]Score Sheet'!P508, [1]Hormel!$D$1:$D$24, 0), '[1]Score Sheet'!P508))*'[1]Score Sheet'!P$4)
-(INDEX([1]Hormel!$F$1:$F$576, MATCH('[1]Score Sheet'!P$3, [1]Hormel!$B$1:$B$576, 0) -1 + IF('[1]Score Sheet'!P508&gt;1000, MATCH('[1]Score Sheet'!P508, [1]Hormel!$D$1:$D$24, 0), '[1]Score Sheet'!P508))*'[1]Score Sheet'!P$5)
-(INDEX([1]Hormel!$G$1:$G$576, MATCH('[1]Score Sheet'!P$3, [1]Hormel!$B$1:$B$576, 0) -1 + IF('[1]Score Sheet'!P508&gt;1000, MATCH('[1]Score Sheet'!P508, [1]Hormel!$D$1:$D$24, 0), '[1]Score Sheet'!P508))*'[1]Score Sheet'!P$6))</f>
        <v>0</v>
      </c>
      <c r="S508" s="34">
        <f>IF('[1]Score Sheet'!R508="", 0, 50 -(INDEX([1]Hormel!$E$1:$E$576, MATCH('[1]Score Sheet'!R$3, [1]Hormel!$B$1:$B$576, 0) -1 + IF('[1]Score Sheet'!R508&gt;1000, MATCH('[1]Score Sheet'!R508, [1]Hormel!$D$1:$D$24, 0), '[1]Score Sheet'!R508))*'[1]Score Sheet'!R$4)
-(INDEX([1]Hormel!$F$1:$F$576, MATCH('[1]Score Sheet'!R$3, [1]Hormel!$B$1:$B$576, 0) -1 + IF('[1]Score Sheet'!R508&gt;1000, MATCH('[1]Score Sheet'!R508, [1]Hormel!$D$1:$D$24, 0), '[1]Score Sheet'!R508))*'[1]Score Sheet'!R$5)
-(INDEX([1]Hormel!$G$1:$G$576, MATCH('[1]Score Sheet'!R$3, [1]Hormel!$B$1:$B$576, 0) -1 + IF('[1]Score Sheet'!R508&gt;1000, MATCH('[1]Score Sheet'!R508, [1]Hormel!$D$1:$D$24, 0), '[1]Score Sheet'!R508))*'[1]Score Sheet'!R$6))</f>
        <v>0</v>
      </c>
      <c r="T508" s="34"/>
      <c r="U508" s="34">
        <f>IF('[1]Score Sheet'!T508="", 0, 50 -(INDEX([1]Hormel!$E$1:$E$576, MATCH('[1]Score Sheet'!T$3, [1]Hormel!$B$1:$B$576, 0) -1 + IF('[1]Score Sheet'!T508&gt;1000, MATCH('[1]Score Sheet'!T508, [1]Hormel!$D$1:$D$24, 0), '[1]Score Sheet'!T508))*'[1]Score Sheet'!T$4)
-(INDEX([1]Hormel!$F$1:$F$576, MATCH('[1]Score Sheet'!T$3, [1]Hormel!$B$1:$B$576, 0) -1 + IF('[1]Score Sheet'!T508&gt;1000, MATCH('[1]Score Sheet'!T508, [1]Hormel!$D$1:$D$24, 0), '[1]Score Sheet'!T508))*'[1]Score Sheet'!T$5)
-(INDEX([1]Hormel!$G$1:$G$576, MATCH('[1]Score Sheet'!T$3, [1]Hormel!$B$1:$B$576, 0) -1 + IF('[1]Score Sheet'!T508&gt;1000, MATCH('[1]Score Sheet'!T508, [1]Hormel!$D$1:$D$24, 0), '[1]Score Sheet'!T508))*'[1]Score Sheet'!T$6))</f>
        <v>0</v>
      </c>
      <c r="Z508" s="35">
        <f t="shared" si="332"/>
        <v>0</v>
      </c>
      <c r="AA508">
        <f>RANK(Z508, $Z$1:$Z$4662)</f>
        <v>49</v>
      </c>
      <c r="AB508" t="str">
        <f>IF(Z508&lt;&gt;0, COUNTIF($AA$1:$AA$4662,AA508)-1, "")</f>
        <v/>
      </c>
      <c r="AF508">
        <f t="shared" si="333"/>
        <v>0</v>
      </c>
      <c r="AG508">
        <f>RANK(AF508,AF:AF)</f>
        <v>49</v>
      </c>
      <c r="AH508">
        <f t="shared" si="334"/>
        <v>0</v>
      </c>
      <c r="AI508">
        <f>RANK(AH508,AH:AH)</f>
        <v>48</v>
      </c>
      <c r="AJ508">
        <f t="shared" si="335"/>
        <v>0</v>
      </c>
      <c r="AK508">
        <f>RANK(AJ508,AJ:AJ)</f>
        <v>49</v>
      </c>
    </row>
    <row r="509" spans="1:37" x14ac:dyDescent="0.3">
      <c r="A509" s="32"/>
      <c r="B509" s="30"/>
      <c r="C509" s="30"/>
      <c r="E509" s="34">
        <f>IF('[1]Score Sheet'!D509="", 0, 50 -(INDEX([1]Hormel!$E$1:$E$576, MATCH('[1]Score Sheet'!D$3, [1]Hormel!$B$1:$B$576, 0) -1 + IF('[1]Score Sheet'!D509&gt;1000, MATCH('[1]Score Sheet'!D509, [1]Hormel!$D$1:$D$24, 0), '[1]Score Sheet'!D509))*'[1]Score Sheet'!D$4)
-(INDEX([1]Hormel!$F$1:$F$576, MATCH('[1]Score Sheet'!D$3, [1]Hormel!$B$1:$B$576, 0) -1 + IF('[1]Score Sheet'!D509&gt;1000, MATCH('[1]Score Sheet'!D509, [1]Hormel!$D$1:$D$24, 0), '[1]Score Sheet'!D509))*'[1]Score Sheet'!D$5)
-(INDEX([1]Hormel!$G$1:$G$576, MATCH('[1]Score Sheet'!D$3, [1]Hormel!$B$1:$B$576, 0) -1 + IF('[1]Score Sheet'!D509&gt;1000, MATCH('[1]Score Sheet'!D509, [1]Hormel!$D$1:$D$24, 0), '[1]Score Sheet'!D509))*'[1]Score Sheet'!D$6))</f>
        <v>0</v>
      </c>
      <c r="G509" s="34">
        <f>IF('[1]Score Sheet'!F509="", 0, 50 -(INDEX([1]Hormel!$E$1:$E$576, MATCH('[1]Score Sheet'!F$3, [1]Hormel!$B$1:$B$576, 0) -1 + IF('[1]Score Sheet'!F509&gt;1000, MATCH('[1]Score Sheet'!F509, [1]Hormel!$D$1:$D$24, 0), '[1]Score Sheet'!F509))*'[1]Score Sheet'!F$4)
-(INDEX([1]Hormel!$F$1:$F$576, MATCH('[1]Score Sheet'!F$3, [1]Hormel!$B$1:$B$576, 0) -1 + IF('[1]Score Sheet'!F509&gt;1000, MATCH('[1]Score Sheet'!F509, [1]Hormel!$D$1:$D$24, 0), '[1]Score Sheet'!F509))*'[1]Score Sheet'!F$5)
-(INDEX([1]Hormel!$G$1:$G$576, MATCH('[1]Score Sheet'!F$3, [1]Hormel!$B$1:$B$576, 0) -1 + IF('[1]Score Sheet'!F509&gt;1000, MATCH('[1]Score Sheet'!F509, [1]Hormel!$D$1:$D$24, 0), '[1]Score Sheet'!F509))*'[1]Score Sheet'!F$6))</f>
        <v>0</v>
      </c>
      <c r="I509" s="34">
        <f>IF('[1]Score Sheet'!H509="", 0, 50 -(INDEX([1]Hormel!$E$1:$E$576, MATCH('[1]Score Sheet'!H$3, [1]Hormel!$B$1:$B$576, 0) -1 + IF('[1]Score Sheet'!H509&gt;1000, MATCH('[1]Score Sheet'!H509, [1]Hormel!$D$1:$D$24, 0), '[1]Score Sheet'!H509))*'[1]Score Sheet'!H$4)
-(INDEX([1]Hormel!$F$1:$F$576, MATCH('[1]Score Sheet'!H$3, [1]Hormel!$B$1:$B$576, 0) -1 + IF('[1]Score Sheet'!H509&gt;1000, MATCH('[1]Score Sheet'!H509, [1]Hormel!$D$1:$D$24, 0), '[1]Score Sheet'!H509))*'[1]Score Sheet'!H$5)
-(INDEX([1]Hormel!$G$1:$G$576, MATCH('[1]Score Sheet'!H$3, [1]Hormel!$B$1:$B$576, 0) -1 + IF('[1]Score Sheet'!H509&gt;1000, MATCH('[1]Score Sheet'!H509, [1]Hormel!$D$1:$D$24, 0), '[1]Score Sheet'!H509))*'[1]Score Sheet'!H$6))</f>
        <v>0</v>
      </c>
      <c r="K509" s="34">
        <f>IF('[1]Score Sheet'!J509="", 0, 50 -(INDEX([1]Hormel!$E$1:$E$576, MATCH('[1]Score Sheet'!J$3, [1]Hormel!$B$1:$B$576, 0) -1 + IF('[1]Score Sheet'!J509&gt;1000, MATCH('[1]Score Sheet'!J509, [1]Hormel!$D$1:$D$24, 0), '[1]Score Sheet'!J509))*'[1]Score Sheet'!J$4)
-(INDEX([1]Hormel!$F$1:$F$576, MATCH('[1]Score Sheet'!J$3, [1]Hormel!$B$1:$B$576, 0) -1 + IF('[1]Score Sheet'!J509&gt;1000, MATCH('[1]Score Sheet'!J509, [1]Hormel!$D$1:$D$24, 0), '[1]Score Sheet'!J509))*'[1]Score Sheet'!J$5)
-(INDEX([1]Hormel!$G$1:$G$576, MATCH('[1]Score Sheet'!J$3, [1]Hormel!$B$1:$B$576, 0) -1 + IF('[1]Score Sheet'!J509&gt;1000, MATCH('[1]Score Sheet'!J509, [1]Hormel!$D$1:$D$24, 0), '[1]Score Sheet'!J509))*'[1]Score Sheet'!J$6))</f>
        <v>0</v>
      </c>
      <c r="M509" s="34">
        <f>IF('[1]Score Sheet'!L509="", 0, 50 -(INDEX([1]Hormel!$E$1:$E$576, MATCH('[1]Score Sheet'!L$3, [1]Hormel!$B$1:$B$576, 0) -1 + IF('[1]Score Sheet'!L509&gt;1000, MATCH('[1]Score Sheet'!L509, [1]Hormel!$D$1:$D$24, 0), '[1]Score Sheet'!L509))*'[1]Score Sheet'!L$4)
-(INDEX([1]Hormel!$F$1:$F$576, MATCH('[1]Score Sheet'!L$3, [1]Hormel!$B$1:$B$576, 0) -1 + IF('[1]Score Sheet'!L509&gt;1000, MATCH('[1]Score Sheet'!L509, [1]Hormel!$D$1:$D$24, 0), '[1]Score Sheet'!L509))*'[1]Score Sheet'!L$5)
-(INDEX([1]Hormel!$G$1:$G$576, MATCH('[1]Score Sheet'!L$3, [1]Hormel!$B$1:$B$576, 0) -1 + IF('[1]Score Sheet'!L509&gt;1000, MATCH('[1]Score Sheet'!L509, [1]Hormel!$D$1:$D$24, 0), '[1]Score Sheet'!L509))*'[1]Score Sheet'!L$6))</f>
        <v>0</v>
      </c>
      <c r="O509" s="34">
        <f>IF('[1]Score Sheet'!N509="", 0, 50 -(INDEX([1]Hormel!$E$1:$E$576, MATCH('[1]Score Sheet'!N$3, [1]Hormel!$B$1:$B$576, 0) -1 + IF('[1]Score Sheet'!N509&gt;1000, MATCH('[1]Score Sheet'!N509, [1]Hormel!$D$1:$D$24, 0), '[1]Score Sheet'!N509))*'[1]Score Sheet'!N$4)
-(INDEX([1]Hormel!$F$1:$F$576, MATCH('[1]Score Sheet'!N$3, [1]Hormel!$B$1:$B$576, 0) -1 + IF('[1]Score Sheet'!N509&gt;1000, MATCH('[1]Score Sheet'!N509, [1]Hormel!$D$1:$D$24, 0), '[1]Score Sheet'!N509))*'[1]Score Sheet'!N$5)
-(INDEX([1]Hormel!$G$1:$G$576, MATCH('[1]Score Sheet'!N$3, [1]Hormel!$B$1:$B$576, 0) -1 + IF('[1]Score Sheet'!N509&gt;1000, MATCH('[1]Score Sheet'!N509, [1]Hormel!$D$1:$D$24, 0), '[1]Score Sheet'!N509))*'[1]Score Sheet'!N$6))</f>
        <v>0</v>
      </c>
      <c r="Q509" s="34">
        <f>IF('[1]Score Sheet'!P509="", 0, 50 -(INDEX([1]Hormel!$E$1:$E$576, MATCH('[1]Score Sheet'!P$3, [1]Hormel!$B$1:$B$576, 0) -1 + IF('[1]Score Sheet'!P509&gt;1000, MATCH('[1]Score Sheet'!P509, [1]Hormel!$D$1:$D$24, 0), '[1]Score Sheet'!P509))*'[1]Score Sheet'!P$4)
-(INDEX([1]Hormel!$F$1:$F$576, MATCH('[1]Score Sheet'!P$3, [1]Hormel!$B$1:$B$576, 0) -1 + IF('[1]Score Sheet'!P509&gt;1000, MATCH('[1]Score Sheet'!P509, [1]Hormel!$D$1:$D$24, 0), '[1]Score Sheet'!P509))*'[1]Score Sheet'!P$5)
-(INDEX([1]Hormel!$G$1:$G$576, MATCH('[1]Score Sheet'!P$3, [1]Hormel!$B$1:$B$576, 0) -1 + IF('[1]Score Sheet'!P509&gt;1000, MATCH('[1]Score Sheet'!P509, [1]Hormel!$D$1:$D$24, 0), '[1]Score Sheet'!P509))*'[1]Score Sheet'!P$6))</f>
        <v>0</v>
      </c>
      <c r="S509" s="34">
        <f>IF('[1]Score Sheet'!R509="", 0, 50 -(INDEX([1]Hormel!$E$1:$E$576, MATCH('[1]Score Sheet'!R$3, [1]Hormel!$B$1:$B$576, 0) -1 + IF('[1]Score Sheet'!R509&gt;1000, MATCH('[1]Score Sheet'!R509, [1]Hormel!$D$1:$D$24, 0), '[1]Score Sheet'!R509))*'[1]Score Sheet'!R$4)
-(INDEX([1]Hormel!$F$1:$F$576, MATCH('[1]Score Sheet'!R$3, [1]Hormel!$B$1:$B$576, 0) -1 + IF('[1]Score Sheet'!R509&gt;1000, MATCH('[1]Score Sheet'!R509, [1]Hormel!$D$1:$D$24, 0), '[1]Score Sheet'!R509))*'[1]Score Sheet'!R$5)
-(INDEX([1]Hormel!$G$1:$G$576, MATCH('[1]Score Sheet'!R$3, [1]Hormel!$B$1:$B$576, 0) -1 + IF('[1]Score Sheet'!R509&gt;1000, MATCH('[1]Score Sheet'!R509, [1]Hormel!$D$1:$D$24, 0), '[1]Score Sheet'!R509))*'[1]Score Sheet'!R$6))</f>
        <v>0</v>
      </c>
      <c r="T509" s="34"/>
      <c r="U509" s="34">
        <f>IF('[1]Score Sheet'!T509="", 0, 50 -(INDEX([1]Hormel!$E$1:$E$576, MATCH('[1]Score Sheet'!T$3, [1]Hormel!$B$1:$B$576, 0) -1 + IF('[1]Score Sheet'!T509&gt;1000, MATCH('[1]Score Sheet'!T509, [1]Hormel!$D$1:$D$24, 0), '[1]Score Sheet'!T509))*'[1]Score Sheet'!T$4)
-(INDEX([1]Hormel!$F$1:$F$576, MATCH('[1]Score Sheet'!T$3, [1]Hormel!$B$1:$B$576, 0) -1 + IF('[1]Score Sheet'!T509&gt;1000, MATCH('[1]Score Sheet'!T509, [1]Hormel!$D$1:$D$24, 0), '[1]Score Sheet'!T509))*'[1]Score Sheet'!T$5)
-(INDEX([1]Hormel!$G$1:$G$576, MATCH('[1]Score Sheet'!T$3, [1]Hormel!$B$1:$B$576, 0) -1 + IF('[1]Score Sheet'!T509&gt;1000, MATCH('[1]Score Sheet'!T509, [1]Hormel!$D$1:$D$24, 0), '[1]Score Sheet'!T509))*'[1]Score Sheet'!T$6))</f>
        <v>0</v>
      </c>
      <c r="Z509" s="35">
        <f t="shared" si="332"/>
        <v>0</v>
      </c>
      <c r="AA509">
        <f>RANK(Z509, $Z$1:$Z$4662)</f>
        <v>49</v>
      </c>
      <c r="AB509" t="str">
        <f>IF(Z509&lt;&gt;0, COUNTIF($AA$1:$AA$4662,AA509)-1, "")</f>
        <v/>
      </c>
      <c r="AF509">
        <f t="shared" si="333"/>
        <v>0</v>
      </c>
      <c r="AG509">
        <f>RANK(AF509,AF:AF)</f>
        <v>49</v>
      </c>
      <c r="AH509">
        <f t="shared" si="334"/>
        <v>0</v>
      </c>
      <c r="AI509">
        <f>RANK(AH509,AH:AH)</f>
        <v>48</v>
      </c>
      <c r="AJ509">
        <f t="shared" si="335"/>
        <v>0</v>
      </c>
      <c r="AK509">
        <f>RANK(AJ509,AJ:AJ)</f>
        <v>49</v>
      </c>
    </row>
    <row r="510" spans="1:37" x14ac:dyDescent="0.3">
      <c r="A510" s="36"/>
      <c r="B510" s="30"/>
      <c r="C510" s="30"/>
      <c r="E510" s="34">
        <f>IF('[1]Score Sheet'!D510="", 0, 50 -(INDEX([1]Hormel!$E$1:$E$576, MATCH('[1]Score Sheet'!D$3, [1]Hormel!$B$1:$B$576, 0) -1 + IF('[1]Score Sheet'!D510&gt;1000, MATCH('[1]Score Sheet'!D510, [1]Hormel!$D$1:$D$24, 0), '[1]Score Sheet'!D510))*'[1]Score Sheet'!D$4)
-(INDEX([1]Hormel!$F$1:$F$576, MATCH('[1]Score Sheet'!D$3, [1]Hormel!$B$1:$B$576, 0) -1 + IF('[1]Score Sheet'!D510&gt;1000, MATCH('[1]Score Sheet'!D510, [1]Hormel!$D$1:$D$24, 0), '[1]Score Sheet'!D510))*'[1]Score Sheet'!D$5)
-(INDEX([1]Hormel!$G$1:$G$576, MATCH('[1]Score Sheet'!D$3, [1]Hormel!$B$1:$B$576, 0) -1 + IF('[1]Score Sheet'!D510&gt;1000, MATCH('[1]Score Sheet'!D510, [1]Hormel!$D$1:$D$24, 0), '[1]Score Sheet'!D510))*'[1]Score Sheet'!D$6))</f>
        <v>0</v>
      </c>
      <c r="G510" s="34">
        <f>IF('[1]Score Sheet'!F510="", 0, 50 -(INDEX([1]Hormel!$E$1:$E$576, MATCH('[1]Score Sheet'!F$3, [1]Hormel!$B$1:$B$576, 0) -1 + IF('[1]Score Sheet'!F510&gt;1000, MATCH('[1]Score Sheet'!F510, [1]Hormel!$D$1:$D$24, 0), '[1]Score Sheet'!F510))*'[1]Score Sheet'!F$4)
-(INDEX([1]Hormel!$F$1:$F$576, MATCH('[1]Score Sheet'!F$3, [1]Hormel!$B$1:$B$576, 0) -1 + IF('[1]Score Sheet'!F510&gt;1000, MATCH('[1]Score Sheet'!F510, [1]Hormel!$D$1:$D$24, 0), '[1]Score Sheet'!F510))*'[1]Score Sheet'!F$5)
-(INDEX([1]Hormel!$G$1:$G$576, MATCH('[1]Score Sheet'!F$3, [1]Hormel!$B$1:$B$576, 0) -1 + IF('[1]Score Sheet'!F510&gt;1000, MATCH('[1]Score Sheet'!F510, [1]Hormel!$D$1:$D$24, 0), '[1]Score Sheet'!F510))*'[1]Score Sheet'!F$6))</f>
        <v>0</v>
      </c>
      <c r="I510" s="34">
        <f>IF('[1]Score Sheet'!H510="", 0, 50 -(INDEX([1]Hormel!$E$1:$E$576, MATCH('[1]Score Sheet'!H$3, [1]Hormel!$B$1:$B$576, 0) -1 + IF('[1]Score Sheet'!H510&gt;1000, MATCH('[1]Score Sheet'!H510, [1]Hormel!$D$1:$D$24, 0), '[1]Score Sheet'!H510))*'[1]Score Sheet'!H$4)
-(INDEX([1]Hormel!$F$1:$F$576, MATCH('[1]Score Sheet'!H$3, [1]Hormel!$B$1:$B$576, 0) -1 + IF('[1]Score Sheet'!H510&gt;1000, MATCH('[1]Score Sheet'!H510, [1]Hormel!$D$1:$D$24, 0), '[1]Score Sheet'!H510))*'[1]Score Sheet'!H$5)
-(INDEX([1]Hormel!$G$1:$G$576, MATCH('[1]Score Sheet'!H$3, [1]Hormel!$B$1:$B$576, 0) -1 + IF('[1]Score Sheet'!H510&gt;1000, MATCH('[1]Score Sheet'!H510, [1]Hormel!$D$1:$D$24, 0), '[1]Score Sheet'!H510))*'[1]Score Sheet'!H$6))</f>
        <v>0</v>
      </c>
      <c r="K510" s="34">
        <f>IF('[1]Score Sheet'!J510="", 0, 50 -(INDEX([1]Hormel!$E$1:$E$576, MATCH('[1]Score Sheet'!J$3, [1]Hormel!$B$1:$B$576, 0) -1 + IF('[1]Score Sheet'!J510&gt;1000, MATCH('[1]Score Sheet'!J510, [1]Hormel!$D$1:$D$24, 0), '[1]Score Sheet'!J510))*'[1]Score Sheet'!J$4)
-(INDEX([1]Hormel!$F$1:$F$576, MATCH('[1]Score Sheet'!J$3, [1]Hormel!$B$1:$B$576, 0) -1 + IF('[1]Score Sheet'!J510&gt;1000, MATCH('[1]Score Sheet'!J510, [1]Hormel!$D$1:$D$24, 0), '[1]Score Sheet'!J510))*'[1]Score Sheet'!J$5)
-(INDEX([1]Hormel!$G$1:$G$576, MATCH('[1]Score Sheet'!J$3, [1]Hormel!$B$1:$B$576, 0) -1 + IF('[1]Score Sheet'!J510&gt;1000, MATCH('[1]Score Sheet'!J510, [1]Hormel!$D$1:$D$24, 0), '[1]Score Sheet'!J510))*'[1]Score Sheet'!J$6))</f>
        <v>0</v>
      </c>
      <c r="M510" s="34">
        <f>IF('[1]Score Sheet'!L510="", 0, 50 -(INDEX([1]Hormel!$E$1:$E$576, MATCH('[1]Score Sheet'!L$3, [1]Hormel!$B$1:$B$576, 0) -1 + IF('[1]Score Sheet'!L510&gt;1000, MATCH('[1]Score Sheet'!L510, [1]Hormel!$D$1:$D$24, 0), '[1]Score Sheet'!L510))*'[1]Score Sheet'!L$4)
-(INDEX([1]Hormel!$F$1:$F$576, MATCH('[1]Score Sheet'!L$3, [1]Hormel!$B$1:$B$576, 0) -1 + IF('[1]Score Sheet'!L510&gt;1000, MATCH('[1]Score Sheet'!L510, [1]Hormel!$D$1:$D$24, 0), '[1]Score Sheet'!L510))*'[1]Score Sheet'!L$5)
-(INDEX([1]Hormel!$G$1:$G$576, MATCH('[1]Score Sheet'!L$3, [1]Hormel!$B$1:$B$576, 0) -1 + IF('[1]Score Sheet'!L510&gt;1000, MATCH('[1]Score Sheet'!L510, [1]Hormel!$D$1:$D$24, 0), '[1]Score Sheet'!L510))*'[1]Score Sheet'!L$6))</f>
        <v>0</v>
      </c>
      <c r="O510" s="34">
        <f>IF('[1]Score Sheet'!N510="", 0, 50 -(INDEX([1]Hormel!$E$1:$E$576, MATCH('[1]Score Sheet'!N$3, [1]Hormel!$B$1:$B$576, 0) -1 + IF('[1]Score Sheet'!N510&gt;1000, MATCH('[1]Score Sheet'!N510, [1]Hormel!$D$1:$D$24, 0), '[1]Score Sheet'!N510))*'[1]Score Sheet'!N$4)
-(INDEX([1]Hormel!$F$1:$F$576, MATCH('[1]Score Sheet'!N$3, [1]Hormel!$B$1:$B$576, 0) -1 + IF('[1]Score Sheet'!N510&gt;1000, MATCH('[1]Score Sheet'!N510, [1]Hormel!$D$1:$D$24, 0), '[1]Score Sheet'!N510))*'[1]Score Sheet'!N$5)
-(INDEX([1]Hormel!$G$1:$G$576, MATCH('[1]Score Sheet'!N$3, [1]Hormel!$B$1:$B$576, 0) -1 + IF('[1]Score Sheet'!N510&gt;1000, MATCH('[1]Score Sheet'!N510, [1]Hormel!$D$1:$D$24, 0), '[1]Score Sheet'!N510))*'[1]Score Sheet'!N$6))</f>
        <v>0</v>
      </c>
      <c r="Q510" s="34">
        <f>IF('[1]Score Sheet'!P510="", 0, 50 -(INDEX([1]Hormel!$E$1:$E$576, MATCH('[1]Score Sheet'!P$3, [1]Hormel!$B$1:$B$576, 0) -1 + IF('[1]Score Sheet'!P510&gt;1000, MATCH('[1]Score Sheet'!P510, [1]Hormel!$D$1:$D$24, 0), '[1]Score Sheet'!P510))*'[1]Score Sheet'!P$4)
-(INDEX([1]Hormel!$F$1:$F$576, MATCH('[1]Score Sheet'!P$3, [1]Hormel!$B$1:$B$576, 0) -1 + IF('[1]Score Sheet'!P510&gt;1000, MATCH('[1]Score Sheet'!P510, [1]Hormel!$D$1:$D$24, 0), '[1]Score Sheet'!P510))*'[1]Score Sheet'!P$5)
-(INDEX([1]Hormel!$G$1:$G$576, MATCH('[1]Score Sheet'!P$3, [1]Hormel!$B$1:$B$576, 0) -1 + IF('[1]Score Sheet'!P510&gt;1000, MATCH('[1]Score Sheet'!P510, [1]Hormel!$D$1:$D$24, 0), '[1]Score Sheet'!P510))*'[1]Score Sheet'!P$6))</f>
        <v>0</v>
      </c>
      <c r="S510" s="34">
        <f>IF('[1]Score Sheet'!R510="", 0, 50 -(INDEX([1]Hormel!$E$1:$E$576, MATCH('[1]Score Sheet'!R$3, [1]Hormel!$B$1:$B$576, 0) -1 + IF('[1]Score Sheet'!R510&gt;1000, MATCH('[1]Score Sheet'!R510, [1]Hormel!$D$1:$D$24, 0), '[1]Score Sheet'!R510))*'[1]Score Sheet'!R$4)
-(INDEX([1]Hormel!$F$1:$F$576, MATCH('[1]Score Sheet'!R$3, [1]Hormel!$B$1:$B$576, 0) -1 + IF('[1]Score Sheet'!R510&gt;1000, MATCH('[1]Score Sheet'!R510, [1]Hormel!$D$1:$D$24, 0), '[1]Score Sheet'!R510))*'[1]Score Sheet'!R$5)
-(INDEX([1]Hormel!$G$1:$G$576, MATCH('[1]Score Sheet'!R$3, [1]Hormel!$B$1:$B$576, 0) -1 + IF('[1]Score Sheet'!R510&gt;1000, MATCH('[1]Score Sheet'!R510, [1]Hormel!$D$1:$D$24, 0), '[1]Score Sheet'!R510))*'[1]Score Sheet'!R$6))</f>
        <v>0</v>
      </c>
      <c r="T510" s="29"/>
      <c r="U510" s="34">
        <f>IF('[1]Score Sheet'!T510="", 0, 50 -(INDEX([1]Hormel!$E$1:$E$576, MATCH('[1]Score Sheet'!T$3, [1]Hormel!$B$1:$B$576, 0) -1 + IF('[1]Score Sheet'!T510&gt;1000, MATCH('[1]Score Sheet'!T510, [1]Hormel!$D$1:$D$24, 0), '[1]Score Sheet'!T510))*'[1]Score Sheet'!T$4)
-(INDEX([1]Hormel!$F$1:$F$576, MATCH('[1]Score Sheet'!T$3, [1]Hormel!$B$1:$B$576, 0) -1 + IF('[1]Score Sheet'!T510&gt;1000, MATCH('[1]Score Sheet'!T510, [1]Hormel!$D$1:$D$24, 0), '[1]Score Sheet'!T510))*'[1]Score Sheet'!T$5)
-(INDEX([1]Hormel!$G$1:$G$576, MATCH('[1]Score Sheet'!T$3, [1]Hormel!$B$1:$B$576, 0) -1 + IF('[1]Score Sheet'!T510&gt;1000, MATCH('[1]Score Sheet'!T510, [1]Hormel!$D$1:$D$24, 0), '[1]Score Sheet'!T510))*'[1]Score Sheet'!T$6))</f>
        <v>0</v>
      </c>
      <c r="Z510" s="35">
        <f t="shared" si="332"/>
        <v>0</v>
      </c>
      <c r="AA510">
        <f>RANK(Z510, $Z$1:$Z$4662)</f>
        <v>49</v>
      </c>
      <c r="AB510" t="str">
        <f>IF(Z510&lt;&gt;0, COUNTIF($AA$1:$AA$4662,AA510)-1, "")</f>
        <v/>
      </c>
      <c r="AF510">
        <f t="shared" si="333"/>
        <v>0</v>
      </c>
      <c r="AG510">
        <f>RANK(AF510,AF:AF)</f>
        <v>49</v>
      </c>
      <c r="AH510">
        <f t="shared" si="334"/>
        <v>0</v>
      </c>
      <c r="AI510">
        <f>RANK(AH510,AH:AH)</f>
        <v>48</v>
      </c>
      <c r="AJ510">
        <f t="shared" si="335"/>
        <v>0</v>
      </c>
      <c r="AK510">
        <f>RANK(AJ510,AJ:AJ)</f>
        <v>49</v>
      </c>
    </row>
    <row r="511" spans="1:37" x14ac:dyDescent="0.3">
      <c r="A511" s="32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3"/>
      <c r="U511" s="43"/>
      <c r="V511" s="44"/>
      <c r="W511" s="44"/>
      <c r="X511" s="44"/>
      <c r="Y511" s="44"/>
      <c r="Z511" s="44"/>
      <c r="AA511" s="44"/>
      <c r="AB511" s="43"/>
      <c r="AC511" s="43"/>
      <c r="AD511" s="30"/>
      <c r="AE511" s="30"/>
      <c r="AF511" s="2"/>
      <c r="AG511" s="2"/>
      <c r="AH511" s="2"/>
      <c r="AI511" s="2"/>
      <c r="AJ511" s="2"/>
      <c r="AK511" s="2"/>
    </row>
    <row r="512" spans="1:37" x14ac:dyDescent="0.3">
      <c r="A512" s="24" t="s">
        <v>30</v>
      </c>
      <c r="B512" s="25"/>
      <c r="C512" s="25"/>
      <c r="D512" s="25" t="s">
        <v>32</v>
      </c>
      <c r="E512" s="25"/>
      <c r="F512" s="25" t="s">
        <v>33</v>
      </c>
      <c r="G512" s="25"/>
      <c r="H512" s="25" t="s">
        <v>34</v>
      </c>
      <c r="I512" s="25"/>
      <c r="J512" s="25" t="s">
        <v>35</v>
      </c>
      <c r="K512" s="25"/>
      <c r="L512" s="25" t="s">
        <v>36</v>
      </c>
      <c r="M512" s="25"/>
      <c r="N512" s="25" t="s">
        <v>37</v>
      </c>
      <c r="O512" s="25"/>
      <c r="P512" s="25" t="s">
        <v>38</v>
      </c>
      <c r="Q512" s="25"/>
      <c r="R512" s="25" t="s">
        <v>39</v>
      </c>
      <c r="S512" s="26"/>
      <c r="T512" s="26" t="s">
        <v>8</v>
      </c>
      <c r="U512" s="26"/>
      <c r="V512" s="25" t="s">
        <v>50</v>
      </c>
      <c r="W512" s="25" t="s">
        <v>79</v>
      </c>
      <c r="X512" s="25" t="s">
        <v>80</v>
      </c>
      <c r="Y512" s="25"/>
      <c r="Z512" s="27" t="s">
        <v>24</v>
      </c>
      <c r="AA512" s="28" t="s">
        <v>25</v>
      </c>
      <c r="AB512" s="29">
        <f t="shared" ref="AB512" si="336">SUM(Z513:Z516)-MIN(Z513:Z516)</f>
        <v>0</v>
      </c>
      <c r="AC512" s="29">
        <f>RANK(AB512, $AB$1:$AB$4662)</f>
        <v>27</v>
      </c>
      <c r="AD512" s="30" t="str">
        <f>IF(AB512&lt;&gt;0, COUNTIF($AC$1:$AC$4662,AC512)-1, "")</f>
        <v/>
      </c>
      <c r="AE512" s="30"/>
      <c r="AF512" s="31" t="s">
        <v>43</v>
      </c>
      <c r="AG512" s="31" t="s">
        <v>44</v>
      </c>
      <c r="AH512" s="31" t="s">
        <v>43</v>
      </c>
      <c r="AI512" s="31" t="s">
        <v>44</v>
      </c>
      <c r="AJ512" s="31" t="s">
        <v>43</v>
      </c>
      <c r="AK512" s="31" t="s">
        <v>44</v>
      </c>
    </row>
    <row r="513" spans="1:37" x14ac:dyDescent="0.3">
      <c r="A513" s="32"/>
      <c r="B513" s="30"/>
      <c r="C513" s="30"/>
      <c r="E513" s="34">
        <f>IF('[1]Score Sheet'!D513="", 0, 50 -(INDEX([1]Hormel!$E$1:$E$576, MATCH('[1]Score Sheet'!D$3, [1]Hormel!$B$1:$B$576, 0) -1 + IF('[1]Score Sheet'!D513&gt;1000, MATCH('[1]Score Sheet'!D513, [1]Hormel!$D$1:$D$24, 0), '[1]Score Sheet'!D513))*'[1]Score Sheet'!D$4)
-(INDEX([1]Hormel!$F$1:$F$576, MATCH('[1]Score Sheet'!D$3, [1]Hormel!$B$1:$B$576, 0) -1 + IF('[1]Score Sheet'!D513&gt;1000, MATCH('[1]Score Sheet'!D513, [1]Hormel!$D$1:$D$24, 0), '[1]Score Sheet'!D513))*'[1]Score Sheet'!D$5)
-(INDEX([1]Hormel!$G$1:$G$576, MATCH('[1]Score Sheet'!D$3, [1]Hormel!$B$1:$B$576, 0) -1 + IF('[1]Score Sheet'!D513&gt;1000, MATCH('[1]Score Sheet'!D513, [1]Hormel!$D$1:$D$24, 0), '[1]Score Sheet'!D513))*'[1]Score Sheet'!D$6))</f>
        <v>0</v>
      </c>
      <c r="G513" s="34">
        <f>IF('[1]Score Sheet'!F513="", 0, 50 -(INDEX([1]Hormel!$E$1:$E$576, MATCH('[1]Score Sheet'!F$3, [1]Hormel!$B$1:$B$576, 0) -1 + IF('[1]Score Sheet'!F513&gt;1000, MATCH('[1]Score Sheet'!F513, [1]Hormel!$D$1:$D$24, 0), '[1]Score Sheet'!F513))*'[1]Score Sheet'!F$4)
-(INDEX([1]Hormel!$F$1:$F$576, MATCH('[1]Score Sheet'!F$3, [1]Hormel!$B$1:$B$576, 0) -1 + IF('[1]Score Sheet'!F513&gt;1000, MATCH('[1]Score Sheet'!F513, [1]Hormel!$D$1:$D$24, 0), '[1]Score Sheet'!F513))*'[1]Score Sheet'!F$5)
-(INDEX([1]Hormel!$G$1:$G$576, MATCH('[1]Score Sheet'!F$3, [1]Hormel!$B$1:$B$576, 0) -1 + IF('[1]Score Sheet'!F513&gt;1000, MATCH('[1]Score Sheet'!F513, [1]Hormel!$D$1:$D$24, 0), '[1]Score Sheet'!F513))*'[1]Score Sheet'!F$6))</f>
        <v>0</v>
      </c>
      <c r="I513" s="34">
        <f>IF('[1]Score Sheet'!H513="", 0, 50 -(INDEX([1]Hormel!$E$1:$E$576, MATCH('[1]Score Sheet'!H$3, [1]Hormel!$B$1:$B$576, 0) -1 + IF('[1]Score Sheet'!H513&gt;1000, MATCH('[1]Score Sheet'!H513, [1]Hormel!$D$1:$D$24, 0), '[1]Score Sheet'!H513))*'[1]Score Sheet'!H$4)
-(INDEX([1]Hormel!$F$1:$F$576, MATCH('[1]Score Sheet'!H$3, [1]Hormel!$B$1:$B$576, 0) -1 + IF('[1]Score Sheet'!H513&gt;1000, MATCH('[1]Score Sheet'!H513, [1]Hormel!$D$1:$D$24, 0), '[1]Score Sheet'!H513))*'[1]Score Sheet'!H$5)
-(INDEX([1]Hormel!$G$1:$G$576, MATCH('[1]Score Sheet'!H$3, [1]Hormel!$B$1:$B$576, 0) -1 + IF('[1]Score Sheet'!H513&gt;1000, MATCH('[1]Score Sheet'!H513, [1]Hormel!$D$1:$D$24, 0), '[1]Score Sheet'!H513))*'[1]Score Sheet'!H$6))</f>
        <v>0</v>
      </c>
      <c r="K513" s="34">
        <f>IF('[1]Score Sheet'!J513="", 0, 50 -(INDEX([1]Hormel!$E$1:$E$576, MATCH('[1]Score Sheet'!J$3, [1]Hormel!$B$1:$B$576, 0) -1 + IF('[1]Score Sheet'!J513&gt;1000, MATCH('[1]Score Sheet'!J513, [1]Hormel!$D$1:$D$24, 0), '[1]Score Sheet'!J513))*'[1]Score Sheet'!J$4)
-(INDEX([1]Hormel!$F$1:$F$576, MATCH('[1]Score Sheet'!J$3, [1]Hormel!$B$1:$B$576, 0) -1 + IF('[1]Score Sheet'!J513&gt;1000, MATCH('[1]Score Sheet'!J513, [1]Hormel!$D$1:$D$24, 0), '[1]Score Sheet'!J513))*'[1]Score Sheet'!J$5)
-(INDEX([1]Hormel!$G$1:$G$576, MATCH('[1]Score Sheet'!J$3, [1]Hormel!$B$1:$B$576, 0) -1 + IF('[1]Score Sheet'!J513&gt;1000, MATCH('[1]Score Sheet'!J513, [1]Hormel!$D$1:$D$24, 0), '[1]Score Sheet'!J513))*'[1]Score Sheet'!J$6))</f>
        <v>0</v>
      </c>
      <c r="M513" s="34">
        <f>IF('[1]Score Sheet'!L513="", 0, 50 -(INDEX([1]Hormel!$E$1:$E$576, MATCH('[1]Score Sheet'!L$3, [1]Hormel!$B$1:$B$576, 0) -1 + IF('[1]Score Sheet'!L513&gt;1000, MATCH('[1]Score Sheet'!L513, [1]Hormel!$D$1:$D$24, 0), '[1]Score Sheet'!L513))*'[1]Score Sheet'!L$4)
-(INDEX([1]Hormel!$F$1:$F$576, MATCH('[1]Score Sheet'!L$3, [1]Hormel!$B$1:$B$576, 0) -1 + IF('[1]Score Sheet'!L513&gt;1000, MATCH('[1]Score Sheet'!L513, [1]Hormel!$D$1:$D$24, 0), '[1]Score Sheet'!L513))*'[1]Score Sheet'!L$5)
-(INDEX([1]Hormel!$G$1:$G$576, MATCH('[1]Score Sheet'!L$3, [1]Hormel!$B$1:$B$576, 0) -1 + IF('[1]Score Sheet'!L513&gt;1000, MATCH('[1]Score Sheet'!L513, [1]Hormel!$D$1:$D$24, 0), '[1]Score Sheet'!L513))*'[1]Score Sheet'!L$6))</f>
        <v>0</v>
      </c>
      <c r="O513" s="34">
        <f>IF('[1]Score Sheet'!N513="", 0, 50 -(INDEX([1]Hormel!$E$1:$E$576, MATCH('[1]Score Sheet'!N$3, [1]Hormel!$B$1:$B$576, 0) -1 + IF('[1]Score Sheet'!N513&gt;1000, MATCH('[1]Score Sheet'!N513, [1]Hormel!$D$1:$D$24, 0), '[1]Score Sheet'!N513))*'[1]Score Sheet'!N$4)
-(INDEX([1]Hormel!$F$1:$F$576, MATCH('[1]Score Sheet'!N$3, [1]Hormel!$B$1:$B$576, 0) -1 + IF('[1]Score Sheet'!N513&gt;1000, MATCH('[1]Score Sheet'!N513, [1]Hormel!$D$1:$D$24, 0), '[1]Score Sheet'!N513))*'[1]Score Sheet'!N$5)
-(INDEX([1]Hormel!$G$1:$G$576, MATCH('[1]Score Sheet'!N$3, [1]Hormel!$B$1:$B$576, 0) -1 + IF('[1]Score Sheet'!N513&gt;1000, MATCH('[1]Score Sheet'!N513, [1]Hormel!$D$1:$D$24, 0), '[1]Score Sheet'!N513))*'[1]Score Sheet'!N$6))</f>
        <v>0</v>
      </c>
      <c r="Q513" s="34">
        <f>IF('[1]Score Sheet'!P513="", 0, 50 -(INDEX([1]Hormel!$E$1:$E$576, MATCH('[1]Score Sheet'!P$3, [1]Hormel!$B$1:$B$576, 0) -1 + IF('[1]Score Sheet'!P513&gt;1000, MATCH('[1]Score Sheet'!P513, [1]Hormel!$D$1:$D$24, 0), '[1]Score Sheet'!P513))*'[1]Score Sheet'!P$4)
-(INDEX([1]Hormel!$F$1:$F$576, MATCH('[1]Score Sheet'!P$3, [1]Hormel!$B$1:$B$576, 0) -1 + IF('[1]Score Sheet'!P513&gt;1000, MATCH('[1]Score Sheet'!P513, [1]Hormel!$D$1:$D$24, 0), '[1]Score Sheet'!P513))*'[1]Score Sheet'!P$5)
-(INDEX([1]Hormel!$G$1:$G$576, MATCH('[1]Score Sheet'!P$3, [1]Hormel!$B$1:$B$576, 0) -1 + IF('[1]Score Sheet'!P513&gt;1000, MATCH('[1]Score Sheet'!P513, [1]Hormel!$D$1:$D$24, 0), '[1]Score Sheet'!P513))*'[1]Score Sheet'!P$6))</f>
        <v>0</v>
      </c>
      <c r="S513" s="34">
        <f>IF('[1]Score Sheet'!R513="", 0, 50 -(INDEX([1]Hormel!$E$1:$E$576, MATCH('[1]Score Sheet'!R$3, [1]Hormel!$B$1:$B$576, 0) -1 + IF('[1]Score Sheet'!R513&gt;1000, MATCH('[1]Score Sheet'!R513, [1]Hormel!$D$1:$D$24, 0), '[1]Score Sheet'!R513))*'[1]Score Sheet'!R$4)
-(INDEX([1]Hormel!$F$1:$F$576, MATCH('[1]Score Sheet'!R$3, [1]Hormel!$B$1:$B$576, 0) -1 + IF('[1]Score Sheet'!R513&gt;1000, MATCH('[1]Score Sheet'!R513, [1]Hormel!$D$1:$D$24, 0), '[1]Score Sheet'!R513))*'[1]Score Sheet'!R$5)
-(INDEX([1]Hormel!$G$1:$G$576, MATCH('[1]Score Sheet'!R$3, [1]Hormel!$B$1:$B$576, 0) -1 + IF('[1]Score Sheet'!R513&gt;1000, MATCH('[1]Score Sheet'!R513, [1]Hormel!$D$1:$D$24, 0), '[1]Score Sheet'!R513))*'[1]Score Sheet'!R$6))</f>
        <v>0</v>
      </c>
      <c r="T513" s="34"/>
      <c r="U513" s="34">
        <f>IF('[1]Score Sheet'!T513="", 0, 50 -(INDEX([1]Hormel!$E$1:$E$576, MATCH('[1]Score Sheet'!T$3, [1]Hormel!$B$1:$B$576, 0) -1 + IF('[1]Score Sheet'!T513&gt;1000, MATCH('[1]Score Sheet'!T513, [1]Hormel!$D$1:$D$24, 0), '[1]Score Sheet'!T513))*'[1]Score Sheet'!T$4)
-(INDEX([1]Hormel!$F$1:$F$576, MATCH('[1]Score Sheet'!T$3, [1]Hormel!$B$1:$B$576, 0) -1 + IF('[1]Score Sheet'!T513&gt;1000, MATCH('[1]Score Sheet'!T513, [1]Hormel!$D$1:$D$24, 0), '[1]Score Sheet'!T513))*'[1]Score Sheet'!T$5)
-(INDEX([1]Hormel!$G$1:$G$576, MATCH('[1]Score Sheet'!T$3, [1]Hormel!$B$1:$B$576, 0) -1 + IF('[1]Score Sheet'!T513&gt;1000, MATCH('[1]Score Sheet'!T513, [1]Hormel!$D$1:$D$24, 0), '[1]Score Sheet'!T513))*'[1]Score Sheet'!T$6))</f>
        <v>0</v>
      </c>
      <c r="Z513" s="35">
        <f t="shared" ref="Z513:Z516" si="337">SUM(E513,G513,I513,K513,M513,O513,Q513,S513,U513,V513,W513,X513,Y513)</f>
        <v>0</v>
      </c>
      <c r="AA513">
        <f>RANK(Z513, $Z$1:$Z$4662)</f>
        <v>49</v>
      </c>
      <c r="AB513" t="str">
        <f>IF(Z513&lt;&gt;0, COUNTIF($AA$1:$AA$4662,AA513)-1, "")</f>
        <v/>
      </c>
      <c r="AF513">
        <f t="shared" ref="AF513:AF516" si="338">SUM(U513,S513,Q513,O513,M513,K513,I513,G513,E513,)</f>
        <v>0</v>
      </c>
      <c r="AG513">
        <f>RANK(AF513,AF:AF)</f>
        <v>49</v>
      </c>
      <c r="AH513">
        <f t="shared" ref="AH513:AH516" si="339">SUM(Y513,X513+W513,V513)</f>
        <v>0</v>
      </c>
      <c r="AI513">
        <f>RANK(AH513,AH:AH)</f>
        <v>48</v>
      </c>
      <c r="AJ513">
        <f t="shared" ref="AJ513:AJ516" si="340">AH513+AF513</f>
        <v>0</v>
      </c>
      <c r="AK513">
        <f>RANK(AJ513,AJ:AJ)</f>
        <v>49</v>
      </c>
    </row>
    <row r="514" spans="1:37" x14ac:dyDescent="0.3">
      <c r="A514" s="32"/>
      <c r="B514" s="30"/>
      <c r="C514" s="30"/>
      <c r="E514" s="34">
        <f>IF('[1]Score Sheet'!D514="", 0, 50 -(INDEX([1]Hormel!$E$1:$E$576, MATCH('[1]Score Sheet'!D$3, [1]Hormel!$B$1:$B$576, 0) -1 + IF('[1]Score Sheet'!D514&gt;1000, MATCH('[1]Score Sheet'!D514, [1]Hormel!$D$1:$D$24, 0), '[1]Score Sheet'!D514))*'[1]Score Sheet'!D$4)
-(INDEX([1]Hormel!$F$1:$F$576, MATCH('[1]Score Sheet'!D$3, [1]Hormel!$B$1:$B$576, 0) -1 + IF('[1]Score Sheet'!D514&gt;1000, MATCH('[1]Score Sheet'!D514, [1]Hormel!$D$1:$D$24, 0), '[1]Score Sheet'!D514))*'[1]Score Sheet'!D$5)
-(INDEX([1]Hormel!$G$1:$G$576, MATCH('[1]Score Sheet'!D$3, [1]Hormel!$B$1:$B$576, 0) -1 + IF('[1]Score Sheet'!D514&gt;1000, MATCH('[1]Score Sheet'!D514, [1]Hormel!$D$1:$D$24, 0), '[1]Score Sheet'!D514))*'[1]Score Sheet'!D$6))</f>
        <v>0</v>
      </c>
      <c r="G514" s="34">
        <f>IF('[1]Score Sheet'!F514="", 0, 50 -(INDEX([1]Hormel!$E$1:$E$576, MATCH('[1]Score Sheet'!F$3, [1]Hormel!$B$1:$B$576, 0) -1 + IF('[1]Score Sheet'!F514&gt;1000, MATCH('[1]Score Sheet'!F514, [1]Hormel!$D$1:$D$24, 0), '[1]Score Sheet'!F514))*'[1]Score Sheet'!F$4)
-(INDEX([1]Hormel!$F$1:$F$576, MATCH('[1]Score Sheet'!F$3, [1]Hormel!$B$1:$B$576, 0) -1 + IF('[1]Score Sheet'!F514&gt;1000, MATCH('[1]Score Sheet'!F514, [1]Hormel!$D$1:$D$24, 0), '[1]Score Sheet'!F514))*'[1]Score Sheet'!F$5)
-(INDEX([1]Hormel!$G$1:$G$576, MATCH('[1]Score Sheet'!F$3, [1]Hormel!$B$1:$B$576, 0) -1 + IF('[1]Score Sheet'!F514&gt;1000, MATCH('[1]Score Sheet'!F514, [1]Hormel!$D$1:$D$24, 0), '[1]Score Sheet'!F514))*'[1]Score Sheet'!F$6))</f>
        <v>0</v>
      </c>
      <c r="I514" s="34">
        <f>IF('[1]Score Sheet'!H514="", 0, 50 -(INDEX([1]Hormel!$E$1:$E$576, MATCH('[1]Score Sheet'!H$3, [1]Hormel!$B$1:$B$576, 0) -1 + IF('[1]Score Sheet'!H514&gt;1000, MATCH('[1]Score Sheet'!H514, [1]Hormel!$D$1:$D$24, 0), '[1]Score Sheet'!H514))*'[1]Score Sheet'!H$4)
-(INDEX([1]Hormel!$F$1:$F$576, MATCH('[1]Score Sheet'!H$3, [1]Hormel!$B$1:$B$576, 0) -1 + IF('[1]Score Sheet'!H514&gt;1000, MATCH('[1]Score Sheet'!H514, [1]Hormel!$D$1:$D$24, 0), '[1]Score Sheet'!H514))*'[1]Score Sheet'!H$5)
-(INDEX([1]Hormel!$G$1:$G$576, MATCH('[1]Score Sheet'!H$3, [1]Hormel!$B$1:$B$576, 0) -1 + IF('[1]Score Sheet'!H514&gt;1000, MATCH('[1]Score Sheet'!H514, [1]Hormel!$D$1:$D$24, 0), '[1]Score Sheet'!H514))*'[1]Score Sheet'!H$6))</f>
        <v>0</v>
      </c>
      <c r="K514" s="34">
        <f>IF('[1]Score Sheet'!J514="", 0, 50 -(INDEX([1]Hormel!$E$1:$E$576, MATCH('[1]Score Sheet'!J$3, [1]Hormel!$B$1:$B$576, 0) -1 + IF('[1]Score Sheet'!J514&gt;1000, MATCH('[1]Score Sheet'!J514, [1]Hormel!$D$1:$D$24, 0), '[1]Score Sheet'!J514))*'[1]Score Sheet'!J$4)
-(INDEX([1]Hormel!$F$1:$F$576, MATCH('[1]Score Sheet'!J$3, [1]Hormel!$B$1:$B$576, 0) -1 + IF('[1]Score Sheet'!J514&gt;1000, MATCH('[1]Score Sheet'!J514, [1]Hormel!$D$1:$D$24, 0), '[1]Score Sheet'!J514))*'[1]Score Sheet'!J$5)
-(INDEX([1]Hormel!$G$1:$G$576, MATCH('[1]Score Sheet'!J$3, [1]Hormel!$B$1:$B$576, 0) -1 + IF('[1]Score Sheet'!J514&gt;1000, MATCH('[1]Score Sheet'!J514, [1]Hormel!$D$1:$D$24, 0), '[1]Score Sheet'!J514))*'[1]Score Sheet'!J$6))</f>
        <v>0</v>
      </c>
      <c r="M514" s="34">
        <f>IF('[1]Score Sheet'!L514="", 0, 50 -(INDEX([1]Hormel!$E$1:$E$576, MATCH('[1]Score Sheet'!L$3, [1]Hormel!$B$1:$B$576, 0) -1 + IF('[1]Score Sheet'!L514&gt;1000, MATCH('[1]Score Sheet'!L514, [1]Hormel!$D$1:$D$24, 0), '[1]Score Sheet'!L514))*'[1]Score Sheet'!L$4)
-(INDEX([1]Hormel!$F$1:$F$576, MATCH('[1]Score Sheet'!L$3, [1]Hormel!$B$1:$B$576, 0) -1 + IF('[1]Score Sheet'!L514&gt;1000, MATCH('[1]Score Sheet'!L514, [1]Hormel!$D$1:$D$24, 0), '[1]Score Sheet'!L514))*'[1]Score Sheet'!L$5)
-(INDEX([1]Hormel!$G$1:$G$576, MATCH('[1]Score Sheet'!L$3, [1]Hormel!$B$1:$B$576, 0) -1 + IF('[1]Score Sheet'!L514&gt;1000, MATCH('[1]Score Sheet'!L514, [1]Hormel!$D$1:$D$24, 0), '[1]Score Sheet'!L514))*'[1]Score Sheet'!L$6))</f>
        <v>0</v>
      </c>
      <c r="O514" s="34">
        <f>IF('[1]Score Sheet'!N514="", 0, 50 -(INDEX([1]Hormel!$E$1:$E$576, MATCH('[1]Score Sheet'!N$3, [1]Hormel!$B$1:$B$576, 0) -1 + IF('[1]Score Sheet'!N514&gt;1000, MATCH('[1]Score Sheet'!N514, [1]Hormel!$D$1:$D$24, 0), '[1]Score Sheet'!N514))*'[1]Score Sheet'!N$4)
-(INDEX([1]Hormel!$F$1:$F$576, MATCH('[1]Score Sheet'!N$3, [1]Hormel!$B$1:$B$576, 0) -1 + IF('[1]Score Sheet'!N514&gt;1000, MATCH('[1]Score Sheet'!N514, [1]Hormel!$D$1:$D$24, 0), '[1]Score Sheet'!N514))*'[1]Score Sheet'!N$5)
-(INDEX([1]Hormel!$G$1:$G$576, MATCH('[1]Score Sheet'!N$3, [1]Hormel!$B$1:$B$576, 0) -1 + IF('[1]Score Sheet'!N514&gt;1000, MATCH('[1]Score Sheet'!N514, [1]Hormel!$D$1:$D$24, 0), '[1]Score Sheet'!N514))*'[1]Score Sheet'!N$6))</f>
        <v>0</v>
      </c>
      <c r="Q514" s="34">
        <f>IF('[1]Score Sheet'!P514="", 0, 50 -(INDEX([1]Hormel!$E$1:$E$576, MATCH('[1]Score Sheet'!P$3, [1]Hormel!$B$1:$B$576, 0) -1 + IF('[1]Score Sheet'!P514&gt;1000, MATCH('[1]Score Sheet'!P514, [1]Hormel!$D$1:$D$24, 0), '[1]Score Sheet'!P514))*'[1]Score Sheet'!P$4)
-(INDEX([1]Hormel!$F$1:$F$576, MATCH('[1]Score Sheet'!P$3, [1]Hormel!$B$1:$B$576, 0) -1 + IF('[1]Score Sheet'!P514&gt;1000, MATCH('[1]Score Sheet'!P514, [1]Hormel!$D$1:$D$24, 0), '[1]Score Sheet'!P514))*'[1]Score Sheet'!P$5)
-(INDEX([1]Hormel!$G$1:$G$576, MATCH('[1]Score Sheet'!P$3, [1]Hormel!$B$1:$B$576, 0) -1 + IF('[1]Score Sheet'!P514&gt;1000, MATCH('[1]Score Sheet'!P514, [1]Hormel!$D$1:$D$24, 0), '[1]Score Sheet'!P514))*'[1]Score Sheet'!P$6))</f>
        <v>0</v>
      </c>
      <c r="S514" s="34">
        <f>IF('[1]Score Sheet'!R514="", 0, 50 -(INDEX([1]Hormel!$E$1:$E$576, MATCH('[1]Score Sheet'!R$3, [1]Hormel!$B$1:$B$576, 0) -1 + IF('[1]Score Sheet'!R514&gt;1000, MATCH('[1]Score Sheet'!R514, [1]Hormel!$D$1:$D$24, 0), '[1]Score Sheet'!R514))*'[1]Score Sheet'!R$4)
-(INDEX([1]Hormel!$F$1:$F$576, MATCH('[1]Score Sheet'!R$3, [1]Hormel!$B$1:$B$576, 0) -1 + IF('[1]Score Sheet'!R514&gt;1000, MATCH('[1]Score Sheet'!R514, [1]Hormel!$D$1:$D$24, 0), '[1]Score Sheet'!R514))*'[1]Score Sheet'!R$5)
-(INDEX([1]Hormel!$G$1:$G$576, MATCH('[1]Score Sheet'!R$3, [1]Hormel!$B$1:$B$576, 0) -1 + IF('[1]Score Sheet'!R514&gt;1000, MATCH('[1]Score Sheet'!R514, [1]Hormel!$D$1:$D$24, 0), '[1]Score Sheet'!R514))*'[1]Score Sheet'!R$6))</f>
        <v>0</v>
      </c>
      <c r="T514" s="34"/>
      <c r="U514" s="34">
        <f>IF('[1]Score Sheet'!T514="", 0, 50 -(INDEX([1]Hormel!$E$1:$E$576, MATCH('[1]Score Sheet'!T$3, [1]Hormel!$B$1:$B$576, 0) -1 + IF('[1]Score Sheet'!T514&gt;1000, MATCH('[1]Score Sheet'!T514, [1]Hormel!$D$1:$D$24, 0), '[1]Score Sheet'!T514))*'[1]Score Sheet'!T$4)
-(INDEX([1]Hormel!$F$1:$F$576, MATCH('[1]Score Sheet'!T$3, [1]Hormel!$B$1:$B$576, 0) -1 + IF('[1]Score Sheet'!T514&gt;1000, MATCH('[1]Score Sheet'!T514, [1]Hormel!$D$1:$D$24, 0), '[1]Score Sheet'!T514))*'[1]Score Sheet'!T$5)
-(INDEX([1]Hormel!$G$1:$G$576, MATCH('[1]Score Sheet'!T$3, [1]Hormel!$B$1:$B$576, 0) -1 + IF('[1]Score Sheet'!T514&gt;1000, MATCH('[1]Score Sheet'!T514, [1]Hormel!$D$1:$D$24, 0), '[1]Score Sheet'!T514))*'[1]Score Sheet'!T$6))</f>
        <v>0</v>
      </c>
      <c r="Z514" s="35">
        <f t="shared" si="337"/>
        <v>0</v>
      </c>
      <c r="AA514">
        <f>RANK(Z514, $Z$1:$Z$4662)</f>
        <v>49</v>
      </c>
      <c r="AB514" t="str">
        <f>IF(Z514&lt;&gt;0, COUNTIF($AA$1:$AA$4662,AA514)-1, "")</f>
        <v/>
      </c>
      <c r="AF514">
        <f t="shared" si="338"/>
        <v>0</v>
      </c>
      <c r="AG514">
        <f>RANK(AF514,AF:AF)</f>
        <v>49</v>
      </c>
      <c r="AH514">
        <f t="shared" si="339"/>
        <v>0</v>
      </c>
      <c r="AI514">
        <f>RANK(AH514,AH:AH)</f>
        <v>48</v>
      </c>
      <c r="AJ514">
        <f t="shared" si="340"/>
        <v>0</v>
      </c>
      <c r="AK514">
        <f>RANK(AJ514,AJ:AJ)</f>
        <v>49</v>
      </c>
    </row>
    <row r="515" spans="1:37" x14ac:dyDescent="0.3">
      <c r="A515" s="32"/>
      <c r="B515" s="30"/>
      <c r="C515" s="30"/>
      <c r="E515" s="34">
        <f>IF('[1]Score Sheet'!D515="", 0, 50 -(INDEX([1]Hormel!$E$1:$E$576, MATCH('[1]Score Sheet'!D$3, [1]Hormel!$B$1:$B$576, 0) -1 + IF('[1]Score Sheet'!D515&gt;1000, MATCH('[1]Score Sheet'!D515, [1]Hormel!$D$1:$D$24, 0), '[1]Score Sheet'!D515))*'[1]Score Sheet'!D$4)
-(INDEX([1]Hormel!$F$1:$F$576, MATCH('[1]Score Sheet'!D$3, [1]Hormel!$B$1:$B$576, 0) -1 + IF('[1]Score Sheet'!D515&gt;1000, MATCH('[1]Score Sheet'!D515, [1]Hormel!$D$1:$D$24, 0), '[1]Score Sheet'!D515))*'[1]Score Sheet'!D$5)
-(INDEX([1]Hormel!$G$1:$G$576, MATCH('[1]Score Sheet'!D$3, [1]Hormel!$B$1:$B$576, 0) -1 + IF('[1]Score Sheet'!D515&gt;1000, MATCH('[1]Score Sheet'!D515, [1]Hormel!$D$1:$D$24, 0), '[1]Score Sheet'!D515))*'[1]Score Sheet'!D$6))</f>
        <v>0</v>
      </c>
      <c r="G515" s="34">
        <f>IF('[1]Score Sheet'!F515="", 0, 50 -(INDEX([1]Hormel!$E$1:$E$576, MATCH('[1]Score Sheet'!F$3, [1]Hormel!$B$1:$B$576, 0) -1 + IF('[1]Score Sheet'!F515&gt;1000, MATCH('[1]Score Sheet'!F515, [1]Hormel!$D$1:$D$24, 0), '[1]Score Sheet'!F515))*'[1]Score Sheet'!F$4)
-(INDEX([1]Hormel!$F$1:$F$576, MATCH('[1]Score Sheet'!F$3, [1]Hormel!$B$1:$B$576, 0) -1 + IF('[1]Score Sheet'!F515&gt;1000, MATCH('[1]Score Sheet'!F515, [1]Hormel!$D$1:$D$24, 0), '[1]Score Sheet'!F515))*'[1]Score Sheet'!F$5)
-(INDEX([1]Hormel!$G$1:$G$576, MATCH('[1]Score Sheet'!F$3, [1]Hormel!$B$1:$B$576, 0) -1 + IF('[1]Score Sheet'!F515&gt;1000, MATCH('[1]Score Sheet'!F515, [1]Hormel!$D$1:$D$24, 0), '[1]Score Sheet'!F515))*'[1]Score Sheet'!F$6))</f>
        <v>0</v>
      </c>
      <c r="I515" s="34">
        <f>IF('[1]Score Sheet'!H515="", 0, 50 -(INDEX([1]Hormel!$E$1:$E$576, MATCH('[1]Score Sheet'!H$3, [1]Hormel!$B$1:$B$576, 0) -1 + IF('[1]Score Sheet'!H515&gt;1000, MATCH('[1]Score Sheet'!H515, [1]Hormel!$D$1:$D$24, 0), '[1]Score Sheet'!H515))*'[1]Score Sheet'!H$4)
-(INDEX([1]Hormel!$F$1:$F$576, MATCH('[1]Score Sheet'!H$3, [1]Hormel!$B$1:$B$576, 0) -1 + IF('[1]Score Sheet'!H515&gt;1000, MATCH('[1]Score Sheet'!H515, [1]Hormel!$D$1:$D$24, 0), '[1]Score Sheet'!H515))*'[1]Score Sheet'!H$5)
-(INDEX([1]Hormel!$G$1:$G$576, MATCH('[1]Score Sheet'!H$3, [1]Hormel!$B$1:$B$576, 0) -1 + IF('[1]Score Sheet'!H515&gt;1000, MATCH('[1]Score Sheet'!H515, [1]Hormel!$D$1:$D$24, 0), '[1]Score Sheet'!H515))*'[1]Score Sheet'!H$6))</f>
        <v>0</v>
      </c>
      <c r="K515" s="34">
        <f>IF('[1]Score Sheet'!J515="", 0, 50 -(INDEX([1]Hormel!$E$1:$E$576, MATCH('[1]Score Sheet'!J$3, [1]Hormel!$B$1:$B$576, 0) -1 + IF('[1]Score Sheet'!J515&gt;1000, MATCH('[1]Score Sheet'!J515, [1]Hormel!$D$1:$D$24, 0), '[1]Score Sheet'!J515))*'[1]Score Sheet'!J$4)
-(INDEX([1]Hormel!$F$1:$F$576, MATCH('[1]Score Sheet'!J$3, [1]Hormel!$B$1:$B$576, 0) -1 + IF('[1]Score Sheet'!J515&gt;1000, MATCH('[1]Score Sheet'!J515, [1]Hormel!$D$1:$D$24, 0), '[1]Score Sheet'!J515))*'[1]Score Sheet'!J$5)
-(INDEX([1]Hormel!$G$1:$G$576, MATCH('[1]Score Sheet'!J$3, [1]Hormel!$B$1:$B$576, 0) -1 + IF('[1]Score Sheet'!J515&gt;1000, MATCH('[1]Score Sheet'!J515, [1]Hormel!$D$1:$D$24, 0), '[1]Score Sheet'!J515))*'[1]Score Sheet'!J$6))</f>
        <v>0</v>
      </c>
      <c r="M515" s="34">
        <f>IF('[1]Score Sheet'!L515="", 0, 50 -(INDEX([1]Hormel!$E$1:$E$576, MATCH('[1]Score Sheet'!L$3, [1]Hormel!$B$1:$B$576, 0) -1 + IF('[1]Score Sheet'!L515&gt;1000, MATCH('[1]Score Sheet'!L515, [1]Hormel!$D$1:$D$24, 0), '[1]Score Sheet'!L515))*'[1]Score Sheet'!L$4)
-(INDEX([1]Hormel!$F$1:$F$576, MATCH('[1]Score Sheet'!L$3, [1]Hormel!$B$1:$B$576, 0) -1 + IF('[1]Score Sheet'!L515&gt;1000, MATCH('[1]Score Sheet'!L515, [1]Hormel!$D$1:$D$24, 0), '[1]Score Sheet'!L515))*'[1]Score Sheet'!L$5)
-(INDEX([1]Hormel!$G$1:$G$576, MATCH('[1]Score Sheet'!L$3, [1]Hormel!$B$1:$B$576, 0) -1 + IF('[1]Score Sheet'!L515&gt;1000, MATCH('[1]Score Sheet'!L515, [1]Hormel!$D$1:$D$24, 0), '[1]Score Sheet'!L515))*'[1]Score Sheet'!L$6))</f>
        <v>0</v>
      </c>
      <c r="O515" s="34">
        <f>IF('[1]Score Sheet'!N515="", 0, 50 -(INDEX([1]Hormel!$E$1:$E$576, MATCH('[1]Score Sheet'!N$3, [1]Hormel!$B$1:$B$576, 0) -1 + IF('[1]Score Sheet'!N515&gt;1000, MATCH('[1]Score Sheet'!N515, [1]Hormel!$D$1:$D$24, 0), '[1]Score Sheet'!N515))*'[1]Score Sheet'!N$4)
-(INDEX([1]Hormel!$F$1:$F$576, MATCH('[1]Score Sheet'!N$3, [1]Hormel!$B$1:$B$576, 0) -1 + IF('[1]Score Sheet'!N515&gt;1000, MATCH('[1]Score Sheet'!N515, [1]Hormel!$D$1:$D$24, 0), '[1]Score Sheet'!N515))*'[1]Score Sheet'!N$5)
-(INDEX([1]Hormel!$G$1:$G$576, MATCH('[1]Score Sheet'!N$3, [1]Hormel!$B$1:$B$576, 0) -1 + IF('[1]Score Sheet'!N515&gt;1000, MATCH('[1]Score Sheet'!N515, [1]Hormel!$D$1:$D$24, 0), '[1]Score Sheet'!N515))*'[1]Score Sheet'!N$6))</f>
        <v>0</v>
      </c>
      <c r="Q515" s="34">
        <f>IF('[1]Score Sheet'!P515="", 0, 50 -(INDEX([1]Hormel!$E$1:$E$576, MATCH('[1]Score Sheet'!P$3, [1]Hormel!$B$1:$B$576, 0) -1 + IF('[1]Score Sheet'!P515&gt;1000, MATCH('[1]Score Sheet'!P515, [1]Hormel!$D$1:$D$24, 0), '[1]Score Sheet'!P515))*'[1]Score Sheet'!P$4)
-(INDEX([1]Hormel!$F$1:$F$576, MATCH('[1]Score Sheet'!P$3, [1]Hormel!$B$1:$B$576, 0) -1 + IF('[1]Score Sheet'!P515&gt;1000, MATCH('[1]Score Sheet'!P515, [1]Hormel!$D$1:$D$24, 0), '[1]Score Sheet'!P515))*'[1]Score Sheet'!P$5)
-(INDEX([1]Hormel!$G$1:$G$576, MATCH('[1]Score Sheet'!P$3, [1]Hormel!$B$1:$B$576, 0) -1 + IF('[1]Score Sheet'!P515&gt;1000, MATCH('[1]Score Sheet'!P515, [1]Hormel!$D$1:$D$24, 0), '[1]Score Sheet'!P515))*'[1]Score Sheet'!P$6))</f>
        <v>0</v>
      </c>
      <c r="S515" s="34">
        <f>IF('[1]Score Sheet'!R515="", 0, 50 -(INDEX([1]Hormel!$E$1:$E$576, MATCH('[1]Score Sheet'!R$3, [1]Hormel!$B$1:$B$576, 0) -1 + IF('[1]Score Sheet'!R515&gt;1000, MATCH('[1]Score Sheet'!R515, [1]Hormel!$D$1:$D$24, 0), '[1]Score Sheet'!R515))*'[1]Score Sheet'!R$4)
-(INDEX([1]Hormel!$F$1:$F$576, MATCH('[1]Score Sheet'!R$3, [1]Hormel!$B$1:$B$576, 0) -1 + IF('[1]Score Sheet'!R515&gt;1000, MATCH('[1]Score Sheet'!R515, [1]Hormel!$D$1:$D$24, 0), '[1]Score Sheet'!R515))*'[1]Score Sheet'!R$5)
-(INDEX([1]Hormel!$G$1:$G$576, MATCH('[1]Score Sheet'!R$3, [1]Hormel!$B$1:$B$576, 0) -1 + IF('[1]Score Sheet'!R515&gt;1000, MATCH('[1]Score Sheet'!R515, [1]Hormel!$D$1:$D$24, 0), '[1]Score Sheet'!R515))*'[1]Score Sheet'!R$6))</f>
        <v>0</v>
      </c>
      <c r="T515" s="34"/>
      <c r="U515" s="34">
        <f>IF('[1]Score Sheet'!T515="", 0, 50 -(INDEX([1]Hormel!$E$1:$E$576, MATCH('[1]Score Sheet'!T$3, [1]Hormel!$B$1:$B$576, 0) -1 + IF('[1]Score Sheet'!T515&gt;1000, MATCH('[1]Score Sheet'!T515, [1]Hormel!$D$1:$D$24, 0), '[1]Score Sheet'!T515))*'[1]Score Sheet'!T$4)
-(INDEX([1]Hormel!$F$1:$F$576, MATCH('[1]Score Sheet'!T$3, [1]Hormel!$B$1:$B$576, 0) -1 + IF('[1]Score Sheet'!T515&gt;1000, MATCH('[1]Score Sheet'!T515, [1]Hormel!$D$1:$D$24, 0), '[1]Score Sheet'!T515))*'[1]Score Sheet'!T$5)
-(INDEX([1]Hormel!$G$1:$G$576, MATCH('[1]Score Sheet'!T$3, [1]Hormel!$B$1:$B$576, 0) -1 + IF('[1]Score Sheet'!T515&gt;1000, MATCH('[1]Score Sheet'!T515, [1]Hormel!$D$1:$D$24, 0), '[1]Score Sheet'!T515))*'[1]Score Sheet'!T$6))</f>
        <v>0</v>
      </c>
      <c r="Z515" s="35">
        <f t="shared" si="337"/>
        <v>0</v>
      </c>
      <c r="AA515">
        <f>RANK(Z515, $Z$1:$Z$4662)</f>
        <v>49</v>
      </c>
      <c r="AB515" t="str">
        <f>IF(Z515&lt;&gt;0, COUNTIF($AA$1:$AA$4662,AA515)-1, "")</f>
        <v/>
      </c>
      <c r="AF515">
        <f t="shared" si="338"/>
        <v>0</v>
      </c>
      <c r="AG515">
        <f>RANK(AF515,AF:AF)</f>
        <v>49</v>
      </c>
      <c r="AH515">
        <f t="shared" si="339"/>
        <v>0</v>
      </c>
      <c r="AI515">
        <f>RANK(AH515,AH:AH)</f>
        <v>48</v>
      </c>
      <c r="AJ515">
        <f t="shared" si="340"/>
        <v>0</v>
      </c>
      <c r="AK515">
        <f>RANK(AJ515,AJ:AJ)</f>
        <v>49</v>
      </c>
    </row>
    <row r="516" spans="1:37" x14ac:dyDescent="0.3">
      <c r="A516" s="36"/>
      <c r="B516" s="30"/>
      <c r="C516" s="30"/>
      <c r="E516" s="34">
        <f>IF('[1]Score Sheet'!D516="", 0, 50 -(INDEX([1]Hormel!$E$1:$E$576, MATCH('[1]Score Sheet'!D$3, [1]Hormel!$B$1:$B$576, 0) -1 + IF('[1]Score Sheet'!D516&gt;1000, MATCH('[1]Score Sheet'!D516, [1]Hormel!$D$1:$D$24, 0), '[1]Score Sheet'!D516))*'[1]Score Sheet'!D$4)
-(INDEX([1]Hormel!$F$1:$F$576, MATCH('[1]Score Sheet'!D$3, [1]Hormel!$B$1:$B$576, 0) -1 + IF('[1]Score Sheet'!D516&gt;1000, MATCH('[1]Score Sheet'!D516, [1]Hormel!$D$1:$D$24, 0), '[1]Score Sheet'!D516))*'[1]Score Sheet'!D$5)
-(INDEX([1]Hormel!$G$1:$G$576, MATCH('[1]Score Sheet'!D$3, [1]Hormel!$B$1:$B$576, 0) -1 + IF('[1]Score Sheet'!D516&gt;1000, MATCH('[1]Score Sheet'!D516, [1]Hormel!$D$1:$D$24, 0), '[1]Score Sheet'!D516))*'[1]Score Sheet'!D$6))</f>
        <v>0</v>
      </c>
      <c r="G516" s="34">
        <f>IF('[1]Score Sheet'!F516="", 0, 50 -(INDEX([1]Hormel!$E$1:$E$576, MATCH('[1]Score Sheet'!F$3, [1]Hormel!$B$1:$B$576, 0) -1 + IF('[1]Score Sheet'!F516&gt;1000, MATCH('[1]Score Sheet'!F516, [1]Hormel!$D$1:$D$24, 0), '[1]Score Sheet'!F516))*'[1]Score Sheet'!F$4)
-(INDEX([1]Hormel!$F$1:$F$576, MATCH('[1]Score Sheet'!F$3, [1]Hormel!$B$1:$B$576, 0) -1 + IF('[1]Score Sheet'!F516&gt;1000, MATCH('[1]Score Sheet'!F516, [1]Hormel!$D$1:$D$24, 0), '[1]Score Sheet'!F516))*'[1]Score Sheet'!F$5)
-(INDEX([1]Hormel!$G$1:$G$576, MATCH('[1]Score Sheet'!F$3, [1]Hormel!$B$1:$B$576, 0) -1 + IF('[1]Score Sheet'!F516&gt;1000, MATCH('[1]Score Sheet'!F516, [1]Hormel!$D$1:$D$24, 0), '[1]Score Sheet'!F516))*'[1]Score Sheet'!F$6))</f>
        <v>0</v>
      </c>
      <c r="I516" s="34">
        <f>IF('[1]Score Sheet'!H516="", 0, 50 -(INDEX([1]Hormel!$E$1:$E$576, MATCH('[1]Score Sheet'!H$3, [1]Hormel!$B$1:$B$576, 0) -1 + IF('[1]Score Sheet'!H516&gt;1000, MATCH('[1]Score Sheet'!H516, [1]Hormel!$D$1:$D$24, 0), '[1]Score Sheet'!H516))*'[1]Score Sheet'!H$4)
-(INDEX([1]Hormel!$F$1:$F$576, MATCH('[1]Score Sheet'!H$3, [1]Hormel!$B$1:$B$576, 0) -1 + IF('[1]Score Sheet'!H516&gt;1000, MATCH('[1]Score Sheet'!H516, [1]Hormel!$D$1:$D$24, 0), '[1]Score Sheet'!H516))*'[1]Score Sheet'!H$5)
-(INDEX([1]Hormel!$G$1:$G$576, MATCH('[1]Score Sheet'!H$3, [1]Hormel!$B$1:$B$576, 0) -1 + IF('[1]Score Sheet'!H516&gt;1000, MATCH('[1]Score Sheet'!H516, [1]Hormel!$D$1:$D$24, 0), '[1]Score Sheet'!H516))*'[1]Score Sheet'!H$6))</f>
        <v>0</v>
      </c>
      <c r="K516" s="34">
        <f>IF('[1]Score Sheet'!J516="", 0, 50 -(INDEX([1]Hormel!$E$1:$E$576, MATCH('[1]Score Sheet'!J$3, [1]Hormel!$B$1:$B$576, 0) -1 + IF('[1]Score Sheet'!J516&gt;1000, MATCH('[1]Score Sheet'!J516, [1]Hormel!$D$1:$D$24, 0), '[1]Score Sheet'!J516))*'[1]Score Sheet'!J$4)
-(INDEX([1]Hormel!$F$1:$F$576, MATCH('[1]Score Sheet'!J$3, [1]Hormel!$B$1:$B$576, 0) -1 + IF('[1]Score Sheet'!J516&gt;1000, MATCH('[1]Score Sheet'!J516, [1]Hormel!$D$1:$D$24, 0), '[1]Score Sheet'!J516))*'[1]Score Sheet'!J$5)
-(INDEX([1]Hormel!$G$1:$G$576, MATCH('[1]Score Sheet'!J$3, [1]Hormel!$B$1:$B$576, 0) -1 + IF('[1]Score Sheet'!J516&gt;1000, MATCH('[1]Score Sheet'!J516, [1]Hormel!$D$1:$D$24, 0), '[1]Score Sheet'!J516))*'[1]Score Sheet'!J$6))</f>
        <v>0</v>
      </c>
      <c r="M516" s="34">
        <f>IF('[1]Score Sheet'!L516="", 0, 50 -(INDEX([1]Hormel!$E$1:$E$576, MATCH('[1]Score Sheet'!L$3, [1]Hormel!$B$1:$B$576, 0) -1 + IF('[1]Score Sheet'!L516&gt;1000, MATCH('[1]Score Sheet'!L516, [1]Hormel!$D$1:$D$24, 0), '[1]Score Sheet'!L516))*'[1]Score Sheet'!L$4)
-(INDEX([1]Hormel!$F$1:$F$576, MATCH('[1]Score Sheet'!L$3, [1]Hormel!$B$1:$B$576, 0) -1 + IF('[1]Score Sheet'!L516&gt;1000, MATCH('[1]Score Sheet'!L516, [1]Hormel!$D$1:$D$24, 0), '[1]Score Sheet'!L516))*'[1]Score Sheet'!L$5)
-(INDEX([1]Hormel!$G$1:$G$576, MATCH('[1]Score Sheet'!L$3, [1]Hormel!$B$1:$B$576, 0) -1 + IF('[1]Score Sheet'!L516&gt;1000, MATCH('[1]Score Sheet'!L516, [1]Hormel!$D$1:$D$24, 0), '[1]Score Sheet'!L516))*'[1]Score Sheet'!L$6))</f>
        <v>0</v>
      </c>
      <c r="O516" s="34">
        <f>IF('[1]Score Sheet'!N516="", 0, 50 -(INDEX([1]Hormel!$E$1:$E$576, MATCH('[1]Score Sheet'!N$3, [1]Hormel!$B$1:$B$576, 0) -1 + IF('[1]Score Sheet'!N516&gt;1000, MATCH('[1]Score Sheet'!N516, [1]Hormel!$D$1:$D$24, 0), '[1]Score Sheet'!N516))*'[1]Score Sheet'!N$4)
-(INDEX([1]Hormel!$F$1:$F$576, MATCH('[1]Score Sheet'!N$3, [1]Hormel!$B$1:$B$576, 0) -1 + IF('[1]Score Sheet'!N516&gt;1000, MATCH('[1]Score Sheet'!N516, [1]Hormel!$D$1:$D$24, 0), '[1]Score Sheet'!N516))*'[1]Score Sheet'!N$5)
-(INDEX([1]Hormel!$G$1:$G$576, MATCH('[1]Score Sheet'!N$3, [1]Hormel!$B$1:$B$576, 0) -1 + IF('[1]Score Sheet'!N516&gt;1000, MATCH('[1]Score Sheet'!N516, [1]Hormel!$D$1:$D$24, 0), '[1]Score Sheet'!N516))*'[1]Score Sheet'!N$6))</f>
        <v>0</v>
      </c>
      <c r="Q516" s="34">
        <f>IF('[1]Score Sheet'!P516="", 0, 50 -(INDEX([1]Hormel!$E$1:$E$576, MATCH('[1]Score Sheet'!P$3, [1]Hormel!$B$1:$B$576, 0) -1 + IF('[1]Score Sheet'!P516&gt;1000, MATCH('[1]Score Sheet'!P516, [1]Hormel!$D$1:$D$24, 0), '[1]Score Sheet'!P516))*'[1]Score Sheet'!P$4)
-(INDEX([1]Hormel!$F$1:$F$576, MATCH('[1]Score Sheet'!P$3, [1]Hormel!$B$1:$B$576, 0) -1 + IF('[1]Score Sheet'!P516&gt;1000, MATCH('[1]Score Sheet'!P516, [1]Hormel!$D$1:$D$24, 0), '[1]Score Sheet'!P516))*'[1]Score Sheet'!P$5)
-(INDEX([1]Hormel!$G$1:$G$576, MATCH('[1]Score Sheet'!P$3, [1]Hormel!$B$1:$B$576, 0) -1 + IF('[1]Score Sheet'!P516&gt;1000, MATCH('[1]Score Sheet'!P516, [1]Hormel!$D$1:$D$24, 0), '[1]Score Sheet'!P516))*'[1]Score Sheet'!P$6))</f>
        <v>0</v>
      </c>
      <c r="S516" s="34">
        <f>IF('[1]Score Sheet'!R516="", 0, 50 -(INDEX([1]Hormel!$E$1:$E$576, MATCH('[1]Score Sheet'!R$3, [1]Hormel!$B$1:$B$576, 0) -1 + IF('[1]Score Sheet'!R516&gt;1000, MATCH('[1]Score Sheet'!R516, [1]Hormel!$D$1:$D$24, 0), '[1]Score Sheet'!R516))*'[1]Score Sheet'!R$4)
-(INDEX([1]Hormel!$F$1:$F$576, MATCH('[1]Score Sheet'!R$3, [1]Hormel!$B$1:$B$576, 0) -1 + IF('[1]Score Sheet'!R516&gt;1000, MATCH('[1]Score Sheet'!R516, [1]Hormel!$D$1:$D$24, 0), '[1]Score Sheet'!R516))*'[1]Score Sheet'!R$5)
-(INDEX([1]Hormel!$G$1:$G$576, MATCH('[1]Score Sheet'!R$3, [1]Hormel!$B$1:$B$576, 0) -1 + IF('[1]Score Sheet'!R516&gt;1000, MATCH('[1]Score Sheet'!R516, [1]Hormel!$D$1:$D$24, 0), '[1]Score Sheet'!R516))*'[1]Score Sheet'!R$6))</f>
        <v>0</v>
      </c>
      <c r="T516" s="29"/>
      <c r="U516" s="34">
        <f>IF('[1]Score Sheet'!T516="", 0, 50 -(INDEX([1]Hormel!$E$1:$E$576, MATCH('[1]Score Sheet'!T$3, [1]Hormel!$B$1:$B$576, 0) -1 + IF('[1]Score Sheet'!T516&gt;1000, MATCH('[1]Score Sheet'!T516, [1]Hormel!$D$1:$D$24, 0), '[1]Score Sheet'!T516))*'[1]Score Sheet'!T$4)
-(INDEX([1]Hormel!$F$1:$F$576, MATCH('[1]Score Sheet'!T$3, [1]Hormel!$B$1:$B$576, 0) -1 + IF('[1]Score Sheet'!T516&gt;1000, MATCH('[1]Score Sheet'!T516, [1]Hormel!$D$1:$D$24, 0), '[1]Score Sheet'!T516))*'[1]Score Sheet'!T$5)
-(INDEX([1]Hormel!$G$1:$G$576, MATCH('[1]Score Sheet'!T$3, [1]Hormel!$B$1:$B$576, 0) -1 + IF('[1]Score Sheet'!T516&gt;1000, MATCH('[1]Score Sheet'!T516, [1]Hormel!$D$1:$D$24, 0), '[1]Score Sheet'!T516))*'[1]Score Sheet'!T$6))</f>
        <v>0</v>
      </c>
      <c r="Z516" s="35">
        <f t="shared" si="337"/>
        <v>0</v>
      </c>
      <c r="AA516">
        <f>RANK(Z516, $Z$1:$Z$4662)</f>
        <v>49</v>
      </c>
      <c r="AB516" t="str">
        <f>IF(Z516&lt;&gt;0, COUNTIF($AA$1:$AA$4662,AA516)-1, "")</f>
        <v/>
      </c>
      <c r="AF516">
        <f t="shared" si="338"/>
        <v>0</v>
      </c>
      <c r="AG516">
        <f>RANK(AF516,AF:AF)</f>
        <v>49</v>
      </c>
      <c r="AH516">
        <f t="shared" si="339"/>
        <v>0</v>
      </c>
      <c r="AI516">
        <f>RANK(AH516,AH:AH)</f>
        <v>48</v>
      </c>
      <c r="AJ516">
        <f t="shared" si="340"/>
        <v>0</v>
      </c>
      <c r="AK516">
        <f>RANK(AJ516,AJ:AJ)</f>
        <v>49</v>
      </c>
    </row>
    <row r="517" spans="1:37" x14ac:dyDescent="0.3">
      <c r="A517" s="32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3"/>
      <c r="U517" s="43"/>
      <c r="V517" s="44"/>
      <c r="W517" s="44"/>
      <c r="X517" s="44"/>
      <c r="Y517" s="44"/>
      <c r="Z517" s="44"/>
      <c r="AA517" s="44"/>
      <c r="AB517" s="43"/>
      <c r="AC517" s="43"/>
      <c r="AD517" s="30"/>
      <c r="AE517" s="30"/>
      <c r="AF517" s="2"/>
      <c r="AG517" s="2"/>
      <c r="AH517" s="2"/>
      <c r="AI517" s="2"/>
      <c r="AJ517" s="2"/>
      <c r="AK517" s="2"/>
    </row>
    <row r="518" spans="1:37" x14ac:dyDescent="0.3">
      <c r="A518" s="24" t="s">
        <v>30</v>
      </c>
      <c r="B518" s="25"/>
      <c r="C518" s="25"/>
      <c r="D518" s="25" t="s">
        <v>32</v>
      </c>
      <c r="E518" s="25"/>
      <c r="F518" s="25" t="s">
        <v>33</v>
      </c>
      <c r="G518" s="25"/>
      <c r="H518" s="25" t="s">
        <v>34</v>
      </c>
      <c r="I518" s="25"/>
      <c r="J518" s="25" t="s">
        <v>35</v>
      </c>
      <c r="K518" s="25"/>
      <c r="L518" s="25" t="s">
        <v>36</v>
      </c>
      <c r="M518" s="25"/>
      <c r="N518" s="25" t="s">
        <v>37</v>
      </c>
      <c r="O518" s="25"/>
      <c r="P518" s="25" t="s">
        <v>38</v>
      </c>
      <c r="Q518" s="25"/>
      <c r="R518" s="25" t="s">
        <v>39</v>
      </c>
      <c r="S518" s="26"/>
      <c r="T518" s="26" t="s">
        <v>8</v>
      </c>
      <c r="U518" s="26"/>
      <c r="V518" s="25" t="s">
        <v>50</v>
      </c>
      <c r="W518" s="25" t="s">
        <v>79</v>
      </c>
      <c r="X518" s="25" t="s">
        <v>80</v>
      </c>
      <c r="Y518" s="25"/>
      <c r="Z518" s="27" t="s">
        <v>24</v>
      </c>
      <c r="AA518" s="28" t="s">
        <v>25</v>
      </c>
      <c r="AB518" s="29">
        <f t="shared" ref="AB518" si="341">SUM(Z519:Z522)-MIN(Z519:Z522)</f>
        <v>0</v>
      </c>
      <c r="AC518" s="29">
        <f t="shared" ref="AC518" si="342">RANK(AB518, $AB$1:$AB$4662)</f>
        <v>27</v>
      </c>
      <c r="AD518" s="30" t="str">
        <f t="shared" ref="AD518" si="343">IF(AB518&lt;&gt;0, COUNTIF($AC$1:$AC$4662,AC518)-1, "")</f>
        <v/>
      </c>
      <c r="AE518" s="30"/>
      <c r="AF518" s="31" t="s">
        <v>43</v>
      </c>
      <c r="AG518" s="31" t="s">
        <v>44</v>
      </c>
      <c r="AH518" s="31" t="s">
        <v>43</v>
      </c>
      <c r="AI518" s="31" t="s">
        <v>44</v>
      </c>
      <c r="AJ518" s="31" t="s">
        <v>43</v>
      </c>
      <c r="AK518" s="31" t="s">
        <v>44</v>
      </c>
    </row>
    <row r="519" spans="1:37" x14ac:dyDescent="0.3">
      <c r="A519" s="32"/>
      <c r="B519" s="30"/>
      <c r="C519" s="30"/>
      <c r="E519" s="34">
        <f>IF('[1]Score Sheet'!D519="", 0, 50 -(INDEX([1]Hormel!$E$1:$E$576, MATCH('[1]Score Sheet'!D$3, [1]Hormel!$B$1:$B$576, 0) -1 + IF('[1]Score Sheet'!D519&gt;1000, MATCH('[1]Score Sheet'!D519, [1]Hormel!$D$1:$D$24, 0), '[1]Score Sheet'!D519))*'[1]Score Sheet'!D$4)
-(INDEX([1]Hormel!$F$1:$F$576, MATCH('[1]Score Sheet'!D$3, [1]Hormel!$B$1:$B$576, 0) -1 + IF('[1]Score Sheet'!D519&gt;1000, MATCH('[1]Score Sheet'!D519, [1]Hormel!$D$1:$D$24, 0), '[1]Score Sheet'!D519))*'[1]Score Sheet'!D$5)
-(INDEX([1]Hormel!$G$1:$G$576, MATCH('[1]Score Sheet'!D$3, [1]Hormel!$B$1:$B$576, 0) -1 + IF('[1]Score Sheet'!D519&gt;1000, MATCH('[1]Score Sheet'!D519, [1]Hormel!$D$1:$D$24, 0), '[1]Score Sheet'!D519))*'[1]Score Sheet'!D$6))</f>
        <v>0</v>
      </c>
      <c r="G519" s="34">
        <f>IF('[1]Score Sheet'!F519="", 0, 50 -(INDEX([1]Hormel!$E$1:$E$576, MATCH('[1]Score Sheet'!F$3, [1]Hormel!$B$1:$B$576, 0) -1 + IF('[1]Score Sheet'!F519&gt;1000, MATCH('[1]Score Sheet'!F519, [1]Hormel!$D$1:$D$24, 0), '[1]Score Sheet'!F519))*'[1]Score Sheet'!F$4)
-(INDEX([1]Hormel!$F$1:$F$576, MATCH('[1]Score Sheet'!F$3, [1]Hormel!$B$1:$B$576, 0) -1 + IF('[1]Score Sheet'!F519&gt;1000, MATCH('[1]Score Sheet'!F519, [1]Hormel!$D$1:$D$24, 0), '[1]Score Sheet'!F519))*'[1]Score Sheet'!F$5)
-(INDEX([1]Hormel!$G$1:$G$576, MATCH('[1]Score Sheet'!F$3, [1]Hormel!$B$1:$B$576, 0) -1 + IF('[1]Score Sheet'!F519&gt;1000, MATCH('[1]Score Sheet'!F519, [1]Hormel!$D$1:$D$24, 0), '[1]Score Sheet'!F519))*'[1]Score Sheet'!F$6))</f>
        <v>0</v>
      </c>
      <c r="I519" s="34">
        <f>IF('[1]Score Sheet'!H519="", 0, 50 -(INDEX([1]Hormel!$E$1:$E$576, MATCH('[1]Score Sheet'!H$3, [1]Hormel!$B$1:$B$576, 0) -1 + IF('[1]Score Sheet'!H519&gt;1000, MATCH('[1]Score Sheet'!H519, [1]Hormel!$D$1:$D$24, 0), '[1]Score Sheet'!H519))*'[1]Score Sheet'!H$4)
-(INDEX([1]Hormel!$F$1:$F$576, MATCH('[1]Score Sheet'!H$3, [1]Hormel!$B$1:$B$576, 0) -1 + IF('[1]Score Sheet'!H519&gt;1000, MATCH('[1]Score Sheet'!H519, [1]Hormel!$D$1:$D$24, 0), '[1]Score Sheet'!H519))*'[1]Score Sheet'!H$5)
-(INDEX([1]Hormel!$G$1:$G$576, MATCH('[1]Score Sheet'!H$3, [1]Hormel!$B$1:$B$576, 0) -1 + IF('[1]Score Sheet'!H519&gt;1000, MATCH('[1]Score Sheet'!H519, [1]Hormel!$D$1:$D$24, 0), '[1]Score Sheet'!H519))*'[1]Score Sheet'!H$6))</f>
        <v>0</v>
      </c>
      <c r="K519" s="34">
        <f>IF('[1]Score Sheet'!J519="", 0, 50 -(INDEX([1]Hormel!$E$1:$E$576, MATCH('[1]Score Sheet'!J$3, [1]Hormel!$B$1:$B$576, 0) -1 + IF('[1]Score Sheet'!J519&gt;1000, MATCH('[1]Score Sheet'!J519, [1]Hormel!$D$1:$D$24, 0), '[1]Score Sheet'!J519))*'[1]Score Sheet'!J$4)
-(INDEX([1]Hormel!$F$1:$F$576, MATCH('[1]Score Sheet'!J$3, [1]Hormel!$B$1:$B$576, 0) -1 + IF('[1]Score Sheet'!J519&gt;1000, MATCH('[1]Score Sheet'!J519, [1]Hormel!$D$1:$D$24, 0), '[1]Score Sheet'!J519))*'[1]Score Sheet'!J$5)
-(INDEX([1]Hormel!$G$1:$G$576, MATCH('[1]Score Sheet'!J$3, [1]Hormel!$B$1:$B$576, 0) -1 + IF('[1]Score Sheet'!J519&gt;1000, MATCH('[1]Score Sheet'!J519, [1]Hormel!$D$1:$D$24, 0), '[1]Score Sheet'!J519))*'[1]Score Sheet'!J$6))</f>
        <v>0</v>
      </c>
      <c r="M519" s="34">
        <f>IF('[1]Score Sheet'!L519="", 0, 50 -(INDEX([1]Hormel!$E$1:$E$576, MATCH('[1]Score Sheet'!L$3, [1]Hormel!$B$1:$B$576, 0) -1 + IF('[1]Score Sheet'!L519&gt;1000, MATCH('[1]Score Sheet'!L519, [1]Hormel!$D$1:$D$24, 0), '[1]Score Sheet'!L519))*'[1]Score Sheet'!L$4)
-(INDEX([1]Hormel!$F$1:$F$576, MATCH('[1]Score Sheet'!L$3, [1]Hormel!$B$1:$B$576, 0) -1 + IF('[1]Score Sheet'!L519&gt;1000, MATCH('[1]Score Sheet'!L519, [1]Hormel!$D$1:$D$24, 0), '[1]Score Sheet'!L519))*'[1]Score Sheet'!L$5)
-(INDEX([1]Hormel!$G$1:$G$576, MATCH('[1]Score Sheet'!L$3, [1]Hormel!$B$1:$B$576, 0) -1 + IF('[1]Score Sheet'!L519&gt;1000, MATCH('[1]Score Sheet'!L519, [1]Hormel!$D$1:$D$24, 0), '[1]Score Sheet'!L519))*'[1]Score Sheet'!L$6))</f>
        <v>0</v>
      </c>
      <c r="O519" s="34">
        <f>IF('[1]Score Sheet'!N519="", 0, 50 -(INDEX([1]Hormel!$E$1:$E$576, MATCH('[1]Score Sheet'!N$3, [1]Hormel!$B$1:$B$576, 0) -1 + IF('[1]Score Sheet'!N519&gt;1000, MATCH('[1]Score Sheet'!N519, [1]Hormel!$D$1:$D$24, 0), '[1]Score Sheet'!N519))*'[1]Score Sheet'!N$4)
-(INDEX([1]Hormel!$F$1:$F$576, MATCH('[1]Score Sheet'!N$3, [1]Hormel!$B$1:$B$576, 0) -1 + IF('[1]Score Sheet'!N519&gt;1000, MATCH('[1]Score Sheet'!N519, [1]Hormel!$D$1:$D$24, 0), '[1]Score Sheet'!N519))*'[1]Score Sheet'!N$5)
-(INDEX([1]Hormel!$G$1:$G$576, MATCH('[1]Score Sheet'!N$3, [1]Hormel!$B$1:$B$576, 0) -1 + IF('[1]Score Sheet'!N519&gt;1000, MATCH('[1]Score Sheet'!N519, [1]Hormel!$D$1:$D$24, 0), '[1]Score Sheet'!N519))*'[1]Score Sheet'!N$6))</f>
        <v>0</v>
      </c>
      <c r="Q519" s="34">
        <f>IF('[1]Score Sheet'!P519="", 0, 50 -(INDEX([1]Hormel!$E$1:$E$576, MATCH('[1]Score Sheet'!P$3, [1]Hormel!$B$1:$B$576, 0) -1 + IF('[1]Score Sheet'!P519&gt;1000, MATCH('[1]Score Sheet'!P519, [1]Hormel!$D$1:$D$24, 0), '[1]Score Sheet'!P519))*'[1]Score Sheet'!P$4)
-(INDEX([1]Hormel!$F$1:$F$576, MATCH('[1]Score Sheet'!P$3, [1]Hormel!$B$1:$B$576, 0) -1 + IF('[1]Score Sheet'!P519&gt;1000, MATCH('[1]Score Sheet'!P519, [1]Hormel!$D$1:$D$24, 0), '[1]Score Sheet'!P519))*'[1]Score Sheet'!P$5)
-(INDEX([1]Hormel!$G$1:$G$576, MATCH('[1]Score Sheet'!P$3, [1]Hormel!$B$1:$B$576, 0) -1 + IF('[1]Score Sheet'!P519&gt;1000, MATCH('[1]Score Sheet'!P519, [1]Hormel!$D$1:$D$24, 0), '[1]Score Sheet'!P519))*'[1]Score Sheet'!P$6))</f>
        <v>0</v>
      </c>
      <c r="S519" s="34">
        <f>IF('[1]Score Sheet'!R519="", 0, 50 -(INDEX([1]Hormel!$E$1:$E$576, MATCH('[1]Score Sheet'!R$3, [1]Hormel!$B$1:$B$576, 0) -1 + IF('[1]Score Sheet'!R519&gt;1000, MATCH('[1]Score Sheet'!R519, [1]Hormel!$D$1:$D$24, 0), '[1]Score Sheet'!R519))*'[1]Score Sheet'!R$4)
-(INDEX([1]Hormel!$F$1:$F$576, MATCH('[1]Score Sheet'!R$3, [1]Hormel!$B$1:$B$576, 0) -1 + IF('[1]Score Sheet'!R519&gt;1000, MATCH('[1]Score Sheet'!R519, [1]Hormel!$D$1:$D$24, 0), '[1]Score Sheet'!R519))*'[1]Score Sheet'!R$5)
-(INDEX([1]Hormel!$G$1:$G$576, MATCH('[1]Score Sheet'!R$3, [1]Hormel!$B$1:$B$576, 0) -1 + IF('[1]Score Sheet'!R519&gt;1000, MATCH('[1]Score Sheet'!R519, [1]Hormel!$D$1:$D$24, 0), '[1]Score Sheet'!R519))*'[1]Score Sheet'!R$6))</f>
        <v>0</v>
      </c>
      <c r="T519" s="34"/>
      <c r="U519" s="34">
        <f>IF('[1]Score Sheet'!T519="", 0, 50 -(INDEX([1]Hormel!$E$1:$E$576, MATCH('[1]Score Sheet'!T$3, [1]Hormel!$B$1:$B$576, 0) -1 + IF('[1]Score Sheet'!T519&gt;1000, MATCH('[1]Score Sheet'!T519, [1]Hormel!$D$1:$D$24, 0), '[1]Score Sheet'!T519))*'[1]Score Sheet'!T$4)
-(INDEX([1]Hormel!$F$1:$F$576, MATCH('[1]Score Sheet'!T$3, [1]Hormel!$B$1:$B$576, 0) -1 + IF('[1]Score Sheet'!T519&gt;1000, MATCH('[1]Score Sheet'!T519, [1]Hormel!$D$1:$D$24, 0), '[1]Score Sheet'!T519))*'[1]Score Sheet'!T$5)
-(INDEX([1]Hormel!$G$1:$G$576, MATCH('[1]Score Sheet'!T$3, [1]Hormel!$B$1:$B$576, 0) -1 + IF('[1]Score Sheet'!T519&gt;1000, MATCH('[1]Score Sheet'!T519, [1]Hormel!$D$1:$D$24, 0), '[1]Score Sheet'!T519))*'[1]Score Sheet'!T$6))</f>
        <v>0</v>
      </c>
      <c r="Z519" s="35">
        <f t="shared" ref="Z519:Z522" si="344">SUM(E519,G519,I519,K519,M519,O519,Q519,S519,U519,V519,W519,X519,Y519)</f>
        <v>0</v>
      </c>
      <c r="AA519">
        <f t="shared" ref="AA519:AA522" si="345">RANK(Z519, $Z$1:$Z$4662)</f>
        <v>49</v>
      </c>
      <c r="AB519" t="str">
        <f t="shared" ref="AB519:AB522" si="346">IF(Z519&lt;&gt;0, COUNTIF($AA$1:$AA$4662,AA519)-1, "")</f>
        <v/>
      </c>
      <c r="AF519">
        <f t="shared" ref="AF519:AF522" si="347">SUM(U519,S519,Q519,O519,M519,K519,I519,G519,E519,)</f>
        <v>0</v>
      </c>
      <c r="AG519">
        <f t="shared" ref="AG519:AG522" si="348">RANK(AF519,AF:AF)</f>
        <v>49</v>
      </c>
      <c r="AH519">
        <f t="shared" ref="AH519:AH522" si="349">SUM(Y519,X519+W519,V519)</f>
        <v>0</v>
      </c>
      <c r="AI519">
        <f t="shared" ref="AI519:AI522" si="350">RANK(AH519,AH:AH)</f>
        <v>48</v>
      </c>
      <c r="AJ519">
        <f t="shared" ref="AJ519:AJ522" si="351">AH519+AF519</f>
        <v>0</v>
      </c>
      <c r="AK519">
        <f t="shared" ref="AK519:AK522" si="352">RANK(AJ519,AJ:AJ)</f>
        <v>49</v>
      </c>
    </row>
    <row r="520" spans="1:37" x14ac:dyDescent="0.3">
      <c r="A520" s="32"/>
      <c r="B520" s="30"/>
      <c r="C520" s="30"/>
      <c r="E520" s="34">
        <f>IF('[1]Score Sheet'!D520="", 0, 50 -(INDEX([1]Hormel!$E$1:$E$576, MATCH('[1]Score Sheet'!D$3, [1]Hormel!$B$1:$B$576, 0) -1 + IF('[1]Score Sheet'!D520&gt;1000, MATCH('[1]Score Sheet'!D520, [1]Hormel!$D$1:$D$24, 0), '[1]Score Sheet'!D520))*'[1]Score Sheet'!D$4)
-(INDEX([1]Hormel!$F$1:$F$576, MATCH('[1]Score Sheet'!D$3, [1]Hormel!$B$1:$B$576, 0) -1 + IF('[1]Score Sheet'!D520&gt;1000, MATCH('[1]Score Sheet'!D520, [1]Hormel!$D$1:$D$24, 0), '[1]Score Sheet'!D520))*'[1]Score Sheet'!D$5)
-(INDEX([1]Hormel!$G$1:$G$576, MATCH('[1]Score Sheet'!D$3, [1]Hormel!$B$1:$B$576, 0) -1 + IF('[1]Score Sheet'!D520&gt;1000, MATCH('[1]Score Sheet'!D520, [1]Hormel!$D$1:$D$24, 0), '[1]Score Sheet'!D520))*'[1]Score Sheet'!D$6))</f>
        <v>0</v>
      </c>
      <c r="G520" s="34">
        <f>IF('[1]Score Sheet'!F520="", 0, 50 -(INDEX([1]Hormel!$E$1:$E$576, MATCH('[1]Score Sheet'!F$3, [1]Hormel!$B$1:$B$576, 0) -1 + IF('[1]Score Sheet'!F520&gt;1000, MATCH('[1]Score Sheet'!F520, [1]Hormel!$D$1:$D$24, 0), '[1]Score Sheet'!F520))*'[1]Score Sheet'!F$4)
-(INDEX([1]Hormel!$F$1:$F$576, MATCH('[1]Score Sheet'!F$3, [1]Hormel!$B$1:$B$576, 0) -1 + IF('[1]Score Sheet'!F520&gt;1000, MATCH('[1]Score Sheet'!F520, [1]Hormel!$D$1:$D$24, 0), '[1]Score Sheet'!F520))*'[1]Score Sheet'!F$5)
-(INDEX([1]Hormel!$G$1:$G$576, MATCH('[1]Score Sheet'!F$3, [1]Hormel!$B$1:$B$576, 0) -1 + IF('[1]Score Sheet'!F520&gt;1000, MATCH('[1]Score Sheet'!F520, [1]Hormel!$D$1:$D$24, 0), '[1]Score Sheet'!F520))*'[1]Score Sheet'!F$6))</f>
        <v>0</v>
      </c>
      <c r="I520" s="34">
        <f>IF('[1]Score Sheet'!H520="", 0, 50 -(INDEX([1]Hormel!$E$1:$E$576, MATCH('[1]Score Sheet'!H$3, [1]Hormel!$B$1:$B$576, 0) -1 + IF('[1]Score Sheet'!H520&gt;1000, MATCH('[1]Score Sheet'!H520, [1]Hormel!$D$1:$D$24, 0), '[1]Score Sheet'!H520))*'[1]Score Sheet'!H$4)
-(INDEX([1]Hormel!$F$1:$F$576, MATCH('[1]Score Sheet'!H$3, [1]Hormel!$B$1:$B$576, 0) -1 + IF('[1]Score Sheet'!H520&gt;1000, MATCH('[1]Score Sheet'!H520, [1]Hormel!$D$1:$D$24, 0), '[1]Score Sheet'!H520))*'[1]Score Sheet'!H$5)
-(INDEX([1]Hormel!$G$1:$G$576, MATCH('[1]Score Sheet'!H$3, [1]Hormel!$B$1:$B$576, 0) -1 + IF('[1]Score Sheet'!H520&gt;1000, MATCH('[1]Score Sheet'!H520, [1]Hormel!$D$1:$D$24, 0), '[1]Score Sheet'!H520))*'[1]Score Sheet'!H$6))</f>
        <v>0</v>
      </c>
      <c r="K520" s="34">
        <f>IF('[1]Score Sheet'!J520="", 0, 50 -(INDEX([1]Hormel!$E$1:$E$576, MATCH('[1]Score Sheet'!J$3, [1]Hormel!$B$1:$B$576, 0) -1 + IF('[1]Score Sheet'!J520&gt;1000, MATCH('[1]Score Sheet'!J520, [1]Hormel!$D$1:$D$24, 0), '[1]Score Sheet'!J520))*'[1]Score Sheet'!J$4)
-(INDEX([1]Hormel!$F$1:$F$576, MATCH('[1]Score Sheet'!J$3, [1]Hormel!$B$1:$B$576, 0) -1 + IF('[1]Score Sheet'!J520&gt;1000, MATCH('[1]Score Sheet'!J520, [1]Hormel!$D$1:$D$24, 0), '[1]Score Sheet'!J520))*'[1]Score Sheet'!J$5)
-(INDEX([1]Hormel!$G$1:$G$576, MATCH('[1]Score Sheet'!J$3, [1]Hormel!$B$1:$B$576, 0) -1 + IF('[1]Score Sheet'!J520&gt;1000, MATCH('[1]Score Sheet'!J520, [1]Hormel!$D$1:$D$24, 0), '[1]Score Sheet'!J520))*'[1]Score Sheet'!J$6))</f>
        <v>0</v>
      </c>
      <c r="M520" s="34">
        <f>IF('[1]Score Sheet'!L520="", 0, 50 -(INDEX([1]Hormel!$E$1:$E$576, MATCH('[1]Score Sheet'!L$3, [1]Hormel!$B$1:$B$576, 0) -1 + IF('[1]Score Sheet'!L520&gt;1000, MATCH('[1]Score Sheet'!L520, [1]Hormel!$D$1:$D$24, 0), '[1]Score Sheet'!L520))*'[1]Score Sheet'!L$4)
-(INDEX([1]Hormel!$F$1:$F$576, MATCH('[1]Score Sheet'!L$3, [1]Hormel!$B$1:$B$576, 0) -1 + IF('[1]Score Sheet'!L520&gt;1000, MATCH('[1]Score Sheet'!L520, [1]Hormel!$D$1:$D$24, 0), '[1]Score Sheet'!L520))*'[1]Score Sheet'!L$5)
-(INDEX([1]Hormel!$G$1:$G$576, MATCH('[1]Score Sheet'!L$3, [1]Hormel!$B$1:$B$576, 0) -1 + IF('[1]Score Sheet'!L520&gt;1000, MATCH('[1]Score Sheet'!L520, [1]Hormel!$D$1:$D$24, 0), '[1]Score Sheet'!L520))*'[1]Score Sheet'!L$6))</f>
        <v>0</v>
      </c>
      <c r="O520" s="34">
        <f>IF('[1]Score Sheet'!N520="", 0, 50 -(INDEX([1]Hormel!$E$1:$E$576, MATCH('[1]Score Sheet'!N$3, [1]Hormel!$B$1:$B$576, 0) -1 + IF('[1]Score Sheet'!N520&gt;1000, MATCH('[1]Score Sheet'!N520, [1]Hormel!$D$1:$D$24, 0), '[1]Score Sheet'!N520))*'[1]Score Sheet'!N$4)
-(INDEX([1]Hormel!$F$1:$F$576, MATCH('[1]Score Sheet'!N$3, [1]Hormel!$B$1:$B$576, 0) -1 + IF('[1]Score Sheet'!N520&gt;1000, MATCH('[1]Score Sheet'!N520, [1]Hormel!$D$1:$D$24, 0), '[1]Score Sheet'!N520))*'[1]Score Sheet'!N$5)
-(INDEX([1]Hormel!$G$1:$G$576, MATCH('[1]Score Sheet'!N$3, [1]Hormel!$B$1:$B$576, 0) -1 + IF('[1]Score Sheet'!N520&gt;1000, MATCH('[1]Score Sheet'!N520, [1]Hormel!$D$1:$D$24, 0), '[1]Score Sheet'!N520))*'[1]Score Sheet'!N$6))</f>
        <v>0</v>
      </c>
      <c r="Q520" s="34">
        <f>IF('[1]Score Sheet'!P520="", 0, 50 -(INDEX([1]Hormel!$E$1:$E$576, MATCH('[1]Score Sheet'!P$3, [1]Hormel!$B$1:$B$576, 0) -1 + IF('[1]Score Sheet'!P520&gt;1000, MATCH('[1]Score Sheet'!P520, [1]Hormel!$D$1:$D$24, 0), '[1]Score Sheet'!P520))*'[1]Score Sheet'!P$4)
-(INDEX([1]Hormel!$F$1:$F$576, MATCH('[1]Score Sheet'!P$3, [1]Hormel!$B$1:$B$576, 0) -1 + IF('[1]Score Sheet'!P520&gt;1000, MATCH('[1]Score Sheet'!P520, [1]Hormel!$D$1:$D$24, 0), '[1]Score Sheet'!P520))*'[1]Score Sheet'!P$5)
-(INDEX([1]Hormel!$G$1:$G$576, MATCH('[1]Score Sheet'!P$3, [1]Hormel!$B$1:$B$576, 0) -1 + IF('[1]Score Sheet'!P520&gt;1000, MATCH('[1]Score Sheet'!P520, [1]Hormel!$D$1:$D$24, 0), '[1]Score Sheet'!P520))*'[1]Score Sheet'!P$6))</f>
        <v>0</v>
      </c>
      <c r="S520" s="34">
        <f>IF('[1]Score Sheet'!R520="", 0, 50 -(INDEX([1]Hormel!$E$1:$E$576, MATCH('[1]Score Sheet'!R$3, [1]Hormel!$B$1:$B$576, 0) -1 + IF('[1]Score Sheet'!R520&gt;1000, MATCH('[1]Score Sheet'!R520, [1]Hormel!$D$1:$D$24, 0), '[1]Score Sheet'!R520))*'[1]Score Sheet'!R$4)
-(INDEX([1]Hormel!$F$1:$F$576, MATCH('[1]Score Sheet'!R$3, [1]Hormel!$B$1:$B$576, 0) -1 + IF('[1]Score Sheet'!R520&gt;1000, MATCH('[1]Score Sheet'!R520, [1]Hormel!$D$1:$D$24, 0), '[1]Score Sheet'!R520))*'[1]Score Sheet'!R$5)
-(INDEX([1]Hormel!$G$1:$G$576, MATCH('[1]Score Sheet'!R$3, [1]Hormel!$B$1:$B$576, 0) -1 + IF('[1]Score Sheet'!R520&gt;1000, MATCH('[1]Score Sheet'!R520, [1]Hormel!$D$1:$D$24, 0), '[1]Score Sheet'!R520))*'[1]Score Sheet'!R$6))</f>
        <v>0</v>
      </c>
      <c r="T520" s="34"/>
      <c r="U520" s="34">
        <f>IF('[1]Score Sheet'!T520="", 0, 50 -(INDEX([1]Hormel!$E$1:$E$576, MATCH('[1]Score Sheet'!T$3, [1]Hormel!$B$1:$B$576, 0) -1 + IF('[1]Score Sheet'!T520&gt;1000, MATCH('[1]Score Sheet'!T520, [1]Hormel!$D$1:$D$24, 0), '[1]Score Sheet'!T520))*'[1]Score Sheet'!T$4)
-(INDEX([1]Hormel!$F$1:$F$576, MATCH('[1]Score Sheet'!T$3, [1]Hormel!$B$1:$B$576, 0) -1 + IF('[1]Score Sheet'!T520&gt;1000, MATCH('[1]Score Sheet'!T520, [1]Hormel!$D$1:$D$24, 0), '[1]Score Sheet'!T520))*'[1]Score Sheet'!T$5)
-(INDEX([1]Hormel!$G$1:$G$576, MATCH('[1]Score Sheet'!T$3, [1]Hormel!$B$1:$B$576, 0) -1 + IF('[1]Score Sheet'!T520&gt;1000, MATCH('[1]Score Sheet'!T520, [1]Hormel!$D$1:$D$24, 0), '[1]Score Sheet'!T520))*'[1]Score Sheet'!T$6))</f>
        <v>0</v>
      </c>
      <c r="Z520" s="35">
        <f t="shared" si="344"/>
        <v>0</v>
      </c>
      <c r="AA520">
        <f t="shared" si="345"/>
        <v>49</v>
      </c>
      <c r="AB520" t="str">
        <f t="shared" si="346"/>
        <v/>
      </c>
      <c r="AF520">
        <f t="shared" si="347"/>
        <v>0</v>
      </c>
      <c r="AG520">
        <f t="shared" si="348"/>
        <v>49</v>
      </c>
      <c r="AH520">
        <f t="shared" si="349"/>
        <v>0</v>
      </c>
      <c r="AI520">
        <f t="shared" si="350"/>
        <v>48</v>
      </c>
      <c r="AJ520">
        <f t="shared" si="351"/>
        <v>0</v>
      </c>
      <c r="AK520">
        <f t="shared" si="352"/>
        <v>49</v>
      </c>
    </row>
    <row r="521" spans="1:37" x14ac:dyDescent="0.3">
      <c r="A521" s="32"/>
      <c r="B521" s="30"/>
      <c r="C521" s="30"/>
      <c r="E521" s="34">
        <f>IF('[1]Score Sheet'!D521="", 0, 50 -(INDEX([1]Hormel!$E$1:$E$576, MATCH('[1]Score Sheet'!D$3, [1]Hormel!$B$1:$B$576, 0) -1 + IF('[1]Score Sheet'!D521&gt;1000, MATCH('[1]Score Sheet'!D521, [1]Hormel!$D$1:$D$24, 0), '[1]Score Sheet'!D521))*'[1]Score Sheet'!D$4)
-(INDEX([1]Hormel!$F$1:$F$576, MATCH('[1]Score Sheet'!D$3, [1]Hormel!$B$1:$B$576, 0) -1 + IF('[1]Score Sheet'!D521&gt;1000, MATCH('[1]Score Sheet'!D521, [1]Hormel!$D$1:$D$24, 0), '[1]Score Sheet'!D521))*'[1]Score Sheet'!D$5)
-(INDEX([1]Hormel!$G$1:$G$576, MATCH('[1]Score Sheet'!D$3, [1]Hormel!$B$1:$B$576, 0) -1 + IF('[1]Score Sheet'!D521&gt;1000, MATCH('[1]Score Sheet'!D521, [1]Hormel!$D$1:$D$24, 0), '[1]Score Sheet'!D521))*'[1]Score Sheet'!D$6))</f>
        <v>0</v>
      </c>
      <c r="G521" s="34">
        <f>IF('[1]Score Sheet'!F521="", 0, 50 -(INDEX([1]Hormel!$E$1:$E$576, MATCH('[1]Score Sheet'!F$3, [1]Hormel!$B$1:$B$576, 0) -1 + IF('[1]Score Sheet'!F521&gt;1000, MATCH('[1]Score Sheet'!F521, [1]Hormel!$D$1:$D$24, 0), '[1]Score Sheet'!F521))*'[1]Score Sheet'!F$4)
-(INDEX([1]Hormel!$F$1:$F$576, MATCH('[1]Score Sheet'!F$3, [1]Hormel!$B$1:$B$576, 0) -1 + IF('[1]Score Sheet'!F521&gt;1000, MATCH('[1]Score Sheet'!F521, [1]Hormel!$D$1:$D$24, 0), '[1]Score Sheet'!F521))*'[1]Score Sheet'!F$5)
-(INDEX([1]Hormel!$G$1:$G$576, MATCH('[1]Score Sheet'!F$3, [1]Hormel!$B$1:$B$576, 0) -1 + IF('[1]Score Sheet'!F521&gt;1000, MATCH('[1]Score Sheet'!F521, [1]Hormel!$D$1:$D$24, 0), '[1]Score Sheet'!F521))*'[1]Score Sheet'!F$6))</f>
        <v>0</v>
      </c>
      <c r="I521" s="34">
        <f>IF('[1]Score Sheet'!H521="", 0, 50 -(INDEX([1]Hormel!$E$1:$E$576, MATCH('[1]Score Sheet'!H$3, [1]Hormel!$B$1:$B$576, 0) -1 + IF('[1]Score Sheet'!H521&gt;1000, MATCH('[1]Score Sheet'!H521, [1]Hormel!$D$1:$D$24, 0), '[1]Score Sheet'!H521))*'[1]Score Sheet'!H$4)
-(INDEX([1]Hormel!$F$1:$F$576, MATCH('[1]Score Sheet'!H$3, [1]Hormel!$B$1:$B$576, 0) -1 + IF('[1]Score Sheet'!H521&gt;1000, MATCH('[1]Score Sheet'!H521, [1]Hormel!$D$1:$D$24, 0), '[1]Score Sheet'!H521))*'[1]Score Sheet'!H$5)
-(INDEX([1]Hormel!$G$1:$G$576, MATCH('[1]Score Sheet'!H$3, [1]Hormel!$B$1:$B$576, 0) -1 + IF('[1]Score Sheet'!H521&gt;1000, MATCH('[1]Score Sheet'!H521, [1]Hormel!$D$1:$D$24, 0), '[1]Score Sheet'!H521))*'[1]Score Sheet'!H$6))</f>
        <v>0</v>
      </c>
      <c r="K521" s="34">
        <f>IF('[1]Score Sheet'!J521="", 0, 50 -(INDEX([1]Hormel!$E$1:$E$576, MATCH('[1]Score Sheet'!J$3, [1]Hormel!$B$1:$B$576, 0) -1 + IF('[1]Score Sheet'!J521&gt;1000, MATCH('[1]Score Sheet'!J521, [1]Hormel!$D$1:$D$24, 0), '[1]Score Sheet'!J521))*'[1]Score Sheet'!J$4)
-(INDEX([1]Hormel!$F$1:$F$576, MATCH('[1]Score Sheet'!J$3, [1]Hormel!$B$1:$B$576, 0) -1 + IF('[1]Score Sheet'!J521&gt;1000, MATCH('[1]Score Sheet'!J521, [1]Hormel!$D$1:$D$24, 0), '[1]Score Sheet'!J521))*'[1]Score Sheet'!J$5)
-(INDEX([1]Hormel!$G$1:$G$576, MATCH('[1]Score Sheet'!J$3, [1]Hormel!$B$1:$B$576, 0) -1 + IF('[1]Score Sheet'!J521&gt;1000, MATCH('[1]Score Sheet'!J521, [1]Hormel!$D$1:$D$24, 0), '[1]Score Sheet'!J521))*'[1]Score Sheet'!J$6))</f>
        <v>0</v>
      </c>
      <c r="M521" s="34">
        <f>IF('[1]Score Sheet'!L521="", 0, 50 -(INDEX([1]Hormel!$E$1:$E$576, MATCH('[1]Score Sheet'!L$3, [1]Hormel!$B$1:$B$576, 0) -1 + IF('[1]Score Sheet'!L521&gt;1000, MATCH('[1]Score Sheet'!L521, [1]Hormel!$D$1:$D$24, 0), '[1]Score Sheet'!L521))*'[1]Score Sheet'!L$4)
-(INDEX([1]Hormel!$F$1:$F$576, MATCH('[1]Score Sheet'!L$3, [1]Hormel!$B$1:$B$576, 0) -1 + IF('[1]Score Sheet'!L521&gt;1000, MATCH('[1]Score Sheet'!L521, [1]Hormel!$D$1:$D$24, 0), '[1]Score Sheet'!L521))*'[1]Score Sheet'!L$5)
-(INDEX([1]Hormel!$G$1:$G$576, MATCH('[1]Score Sheet'!L$3, [1]Hormel!$B$1:$B$576, 0) -1 + IF('[1]Score Sheet'!L521&gt;1000, MATCH('[1]Score Sheet'!L521, [1]Hormel!$D$1:$D$24, 0), '[1]Score Sheet'!L521))*'[1]Score Sheet'!L$6))</f>
        <v>0</v>
      </c>
      <c r="O521" s="34">
        <f>IF('[1]Score Sheet'!N521="", 0, 50 -(INDEX([1]Hormel!$E$1:$E$576, MATCH('[1]Score Sheet'!N$3, [1]Hormel!$B$1:$B$576, 0) -1 + IF('[1]Score Sheet'!N521&gt;1000, MATCH('[1]Score Sheet'!N521, [1]Hormel!$D$1:$D$24, 0), '[1]Score Sheet'!N521))*'[1]Score Sheet'!N$4)
-(INDEX([1]Hormel!$F$1:$F$576, MATCH('[1]Score Sheet'!N$3, [1]Hormel!$B$1:$B$576, 0) -1 + IF('[1]Score Sheet'!N521&gt;1000, MATCH('[1]Score Sheet'!N521, [1]Hormel!$D$1:$D$24, 0), '[1]Score Sheet'!N521))*'[1]Score Sheet'!N$5)
-(INDEX([1]Hormel!$G$1:$G$576, MATCH('[1]Score Sheet'!N$3, [1]Hormel!$B$1:$B$576, 0) -1 + IF('[1]Score Sheet'!N521&gt;1000, MATCH('[1]Score Sheet'!N521, [1]Hormel!$D$1:$D$24, 0), '[1]Score Sheet'!N521))*'[1]Score Sheet'!N$6))</f>
        <v>0</v>
      </c>
      <c r="Q521" s="34">
        <f>IF('[1]Score Sheet'!P521="", 0, 50 -(INDEX([1]Hormel!$E$1:$E$576, MATCH('[1]Score Sheet'!P$3, [1]Hormel!$B$1:$B$576, 0) -1 + IF('[1]Score Sheet'!P521&gt;1000, MATCH('[1]Score Sheet'!P521, [1]Hormel!$D$1:$D$24, 0), '[1]Score Sheet'!P521))*'[1]Score Sheet'!P$4)
-(INDEX([1]Hormel!$F$1:$F$576, MATCH('[1]Score Sheet'!P$3, [1]Hormel!$B$1:$B$576, 0) -1 + IF('[1]Score Sheet'!P521&gt;1000, MATCH('[1]Score Sheet'!P521, [1]Hormel!$D$1:$D$24, 0), '[1]Score Sheet'!P521))*'[1]Score Sheet'!P$5)
-(INDEX([1]Hormel!$G$1:$G$576, MATCH('[1]Score Sheet'!P$3, [1]Hormel!$B$1:$B$576, 0) -1 + IF('[1]Score Sheet'!P521&gt;1000, MATCH('[1]Score Sheet'!P521, [1]Hormel!$D$1:$D$24, 0), '[1]Score Sheet'!P521))*'[1]Score Sheet'!P$6))</f>
        <v>0</v>
      </c>
      <c r="S521" s="34">
        <f>IF('[1]Score Sheet'!R521="", 0, 50 -(INDEX([1]Hormel!$E$1:$E$576, MATCH('[1]Score Sheet'!R$3, [1]Hormel!$B$1:$B$576, 0) -1 + IF('[1]Score Sheet'!R521&gt;1000, MATCH('[1]Score Sheet'!R521, [1]Hormel!$D$1:$D$24, 0), '[1]Score Sheet'!R521))*'[1]Score Sheet'!R$4)
-(INDEX([1]Hormel!$F$1:$F$576, MATCH('[1]Score Sheet'!R$3, [1]Hormel!$B$1:$B$576, 0) -1 + IF('[1]Score Sheet'!R521&gt;1000, MATCH('[1]Score Sheet'!R521, [1]Hormel!$D$1:$D$24, 0), '[1]Score Sheet'!R521))*'[1]Score Sheet'!R$5)
-(INDEX([1]Hormel!$G$1:$G$576, MATCH('[1]Score Sheet'!R$3, [1]Hormel!$B$1:$B$576, 0) -1 + IF('[1]Score Sheet'!R521&gt;1000, MATCH('[1]Score Sheet'!R521, [1]Hormel!$D$1:$D$24, 0), '[1]Score Sheet'!R521))*'[1]Score Sheet'!R$6))</f>
        <v>0</v>
      </c>
      <c r="T521" s="34"/>
      <c r="U521" s="34">
        <f>IF('[1]Score Sheet'!T521="", 0, 50 -(INDEX([1]Hormel!$E$1:$E$576, MATCH('[1]Score Sheet'!T$3, [1]Hormel!$B$1:$B$576, 0) -1 + IF('[1]Score Sheet'!T521&gt;1000, MATCH('[1]Score Sheet'!T521, [1]Hormel!$D$1:$D$24, 0), '[1]Score Sheet'!T521))*'[1]Score Sheet'!T$4)
-(INDEX([1]Hormel!$F$1:$F$576, MATCH('[1]Score Sheet'!T$3, [1]Hormel!$B$1:$B$576, 0) -1 + IF('[1]Score Sheet'!T521&gt;1000, MATCH('[1]Score Sheet'!T521, [1]Hormel!$D$1:$D$24, 0), '[1]Score Sheet'!T521))*'[1]Score Sheet'!T$5)
-(INDEX([1]Hormel!$G$1:$G$576, MATCH('[1]Score Sheet'!T$3, [1]Hormel!$B$1:$B$576, 0) -1 + IF('[1]Score Sheet'!T521&gt;1000, MATCH('[1]Score Sheet'!T521, [1]Hormel!$D$1:$D$24, 0), '[1]Score Sheet'!T521))*'[1]Score Sheet'!T$6))</f>
        <v>0</v>
      </c>
      <c r="Z521" s="35">
        <f t="shared" si="344"/>
        <v>0</v>
      </c>
      <c r="AA521">
        <f t="shared" si="345"/>
        <v>49</v>
      </c>
      <c r="AB521" t="str">
        <f t="shared" si="346"/>
        <v/>
      </c>
      <c r="AF521">
        <f t="shared" si="347"/>
        <v>0</v>
      </c>
      <c r="AG521">
        <f t="shared" si="348"/>
        <v>49</v>
      </c>
      <c r="AH521">
        <f t="shared" si="349"/>
        <v>0</v>
      </c>
      <c r="AI521">
        <f t="shared" si="350"/>
        <v>48</v>
      </c>
      <c r="AJ521">
        <f t="shared" si="351"/>
        <v>0</v>
      </c>
      <c r="AK521">
        <f t="shared" si="352"/>
        <v>49</v>
      </c>
    </row>
    <row r="522" spans="1:37" x14ac:dyDescent="0.3">
      <c r="A522" s="36"/>
      <c r="B522" s="30"/>
      <c r="C522" s="30"/>
      <c r="E522" s="34">
        <f>IF('[1]Score Sheet'!D522="", 0, 50 -(INDEX([1]Hormel!$E$1:$E$576, MATCH('[1]Score Sheet'!D$3, [1]Hormel!$B$1:$B$576, 0) -1 + IF('[1]Score Sheet'!D522&gt;1000, MATCH('[1]Score Sheet'!D522, [1]Hormel!$D$1:$D$24, 0), '[1]Score Sheet'!D522))*'[1]Score Sheet'!D$4)
-(INDEX([1]Hormel!$F$1:$F$576, MATCH('[1]Score Sheet'!D$3, [1]Hormel!$B$1:$B$576, 0) -1 + IF('[1]Score Sheet'!D522&gt;1000, MATCH('[1]Score Sheet'!D522, [1]Hormel!$D$1:$D$24, 0), '[1]Score Sheet'!D522))*'[1]Score Sheet'!D$5)
-(INDEX([1]Hormel!$G$1:$G$576, MATCH('[1]Score Sheet'!D$3, [1]Hormel!$B$1:$B$576, 0) -1 + IF('[1]Score Sheet'!D522&gt;1000, MATCH('[1]Score Sheet'!D522, [1]Hormel!$D$1:$D$24, 0), '[1]Score Sheet'!D522))*'[1]Score Sheet'!D$6))</f>
        <v>0</v>
      </c>
      <c r="G522" s="34">
        <f>IF('[1]Score Sheet'!F522="", 0, 50 -(INDEX([1]Hormel!$E$1:$E$576, MATCH('[1]Score Sheet'!F$3, [1]Hormel!$B$1:$B$576, 0) -1 + IF('[1]Score Sheet'!F522&gt;1000, MATCH('[1]Score Sheet'!F522, [1]Hormel!$D$1:$D$24, 0), '[1]Score Sheet'!F522))*'[1]Score Sheet'!F$4)
-(INDEX([1]Hormel!$F$1:$F$576, MATCH('[1]Score Sheet'!F$3, [1]Hormel!$B$1:$B$576, 0) -1 + IF('[1]Score Sheet'!F522&gt;1000, MATCH('[1]Score Sheet'!F522, [1]Hormel!$D$1:$D$24, 0), '[1]Score Sheet'!F522))*'[1]Score Sheet'!F$5)
-(INDEX([1]Hormel!$G$1:$G$576, MATCH('[1]Score Sheet'!F$3, [1]Hormel!$B$1:$B$576, 0) -1 + IF('[1]Score Sheet'!F522&gt;1000, MATCH('[1]Score Sheet'!F522, [1]Hormel!$D$1:$D$24, 0), '[1]Score Sheet'!F522))*'[1]Score Sheet'!F$6))</f>
        <v>0</v>
      </c>
      <c r="I522" s="34">
        <f>IF('[1]Score Sheet'!H522="", 0, 50 -(INDEX([1]Hormel!$E$1:$E$576, MATCH('[1]Score Sheet'!H$3, [1]Hormel!$B$1:$B$576, 0) -1 + IF('[1]Score Sheet'!H522&gt;1000, MATCH('[1]Score Sheet'!H522, [1]Hormel!$D$1:$D$24, 0), '[1]Score Sheet'!H522))*'[1]Score Sheet'!H$4)
-(INDEX([1]Hormel!$F$1:$F$576, MATCH('[1]Score Sheet'!H$3, [1]Hormel!$B$1:$B$576, 0) -1 + IF('[1]Score Sheet'!H522&gt;1000, MATCH('[1]Score Sheet'!H522, [1]Hormel!$D$1:$D$24, 0), '[1]Score Sheet'!H522))*'[1]Score Sheet'!H$5)
-(INDEX([1]Hormel!$G$1:$G$576, MATCH('[1]Score Sheet'!H$3, [1]Hormel!$B$1:$B$576, 0) -1 + IF('[1]Score Sheet'!H522&gt;1000, MATCH('[1]Score Sheet'!H522, [1]Hormel!$D$1:$D$24, 0), '[1]Score Sheet'!H522))*'[1]Score Sheet'!H$6))</f>
        <v>0</v>
      </c>
      <c r="K522" s="34">
        <f>IF('[1]Score Sheet'!J522="", 0, 50 -(INDEX([1]Hormel!$E$1:$E$576, MATCH('[1]Score Sheet'!J$3, [1]Hormel!$B$1:$B$576, 0) -1 + IF('[1]Score Sheet'!J522&gt;1000, MATCH('[1]Score Sheet'!J522, [1]Hormel!$D$1:$D$24, 0), '[1]Score Sheet'!J522))*'[1]Score Sheet'!J$4)
-(INDEX([1]Hormel!$F$1:$F$576, MATCH('[1]Score Sheet'!J$3, [1]Hormel!$B$1:$B$576, 0) -1 + IF('[1]Score Sheet'!J522&gt;1000, MATCH('[1]Score Sheet'!J522, [1]Hormel!$D$1:$D$24, 0), '[1]Score Sheet'!J522))*'[1]Score Sheet'!J$5)
-(INDEX([1]Hormel!$G$1:$G$576, MATCH('[1]Score Sheet'!J$3, [1]Hormel!$B$1:$B$576, 0) -1 + IF('[1]Score Sheet'!J522&gt;1000, MATCH('[1]Score Sheet'!J522, [1]Hormel!$D$1:$D$24, 0), '[1]Score Sheet'!J522))*'[1]Score Sheet'!J$6))</f>
        <v>0</v>
      </c>
      <c r="M522" s="34">
        <f>IF('[1]Score Sheet'!L522="", 0, 50 -(INDEX([1]Hormel!$E$1:$E$576, MATCH('[1]Score Sheet'!L$3, [1]Hormel!$B$1:$B$576, 0) -1 + IF('[1]Score Sheet'!L522&gt;1000, MATCH('[1]Score Sheet'!L522, [1]Hormel!$D$1:$D$24, 0), '[1]Score Sheet'!L522))*'[1]Score Sheet'!L$4)
-(INDEX([1]Hormel!$F$1:$F$576, MATCH('[1]Score Sheet'!L$3, [1]Hormel!$B$1:$B$576, 0) -1 + IF('[1]Score Sheet'!L522&gt;1000, MATCH('[1]Score Sheet'!L522, [1]Hormel!$D$1:$D$24, 0), '[1]Score Sheet'!L522))*'[1]Score Sheet'!L$5)
-(INDEX([1]Hormel!$G$1:$G$576, MATCH('[1]Score Sheet'!L$3, [1]Hormel!$B$1:$B$576, 0) -1 + IF('[1]Score Sheet'!L522&gt;1000, MATCH('[1]Score Sheet'!L522, [1]Hormel!$D$1:$D$24, 0), '[1]Score Sheet'!L522))*'[1]Score Sheet'!L$6))</f>
        <v>0</v>
      </c>
      <c r="O522" s="34">
        <f>IF('[1]Score Sheet'!N522="", 0, 50 -(INDEX([1]Hormel!$E$1:$E$576, MATCH('[1]Score Sheet'!N$3, [1]Hormel!$B$1:$B$576, 0) -1 + IF('[1]Score Sheet'!N522&gt;1000, MATCH('[1]Score Sheet'!N522, [1]Hormel!$D$1:$D$24, 0), '[1]Score Sheet'!N522))*'[1]Score Sheet'!N$4)
-(INDEX([1]Hormel!$F$1:$F$576, MATCH('[1]Score Sheet'!N$3, [1]Hormel!$B$1:$B$576, 0) -1 + IF('[1]Score Sheet'!N522&gt;1000, MATCH('[1]Score Sheet'!N522, [1]Hormel!$D$1:$D$24, 0), '[1]Score Sheet'!N522))*'[1]Score Sheet'!N$5)
-(INDEX([1]Hormel!$G$1:$G$576, MATCH('[1]Score Sheet'!N$3, [1]Hormel!$B$1:$B$576, 0) -1 + IF('[1]Score Sheet'!N522&gt;1000, MATCH('[1]Score Sheet'!N522, [1]Hormel!$D$1:$D$24, 0), '[1]Score Sheet'!N522))*'[1]Score Sheet'!N$6))</f>
        <v>0</v>
      </c>
      <c r="Q522" s="34">
        <f>IF('[1]Score Sheet'!P522="", 0, 50 -(INDEX([1]Hormel!$E$1:$E$576, MATCH('[1]Score Sheet'!P$3, [1]Hormel!$B$1:$B$576, 0) -1 + IF('[1]Score Sheet'!P522&gt;1000, MATCH('[1]Score Sheet'!P522, [1]Hormel!$D$1:$D$24, 0), '[1]Score Sheet'!P522))*'[1]Score Sheet'!P$4)
-(INDEX([1]Hormel!$F$1:$F$576, MATCH('[1]Score Sheet'!P$3, [1]Hormel!$B$1:$B$576, 0) -1 + IF('[1]Score Sheet'!P522&gt;1000, MATCH('[1]Score Sheet'!P522, [1]Hormel!$D$1:$D$24, 0), '[1]Score Sheet'!P522))*'[1]Score Sheet'!P$5)
-(INDEX([1]Hormel!$G$1:$G$576, MATCH('[1]Score Sheet'!P$3, [1]Hormel!$B$1:$B$576, 0) -1 + IF('[1]Score Sheet'!P522&gt;1000, MATCH('[1]Score Sheet'!P522, [1]Hormel!$D$1:$D$24, 0), '[1]Score Sheet'!P522))*'[1]Score Sheet'!P$6))</f>
        <v>0</v>
      </c>
      <c r="S522" s="34">
        <f>IF('[1]Score Sheet'!R522="", 0, 50 -(INDEX([1]Hormel!$E$1:$E$576, MATCH('[1]Score Sheet'!R$3, [1]Hormel!$B$1:$B$576, 0) -1 + IF('[1]Score Sheet'!R522&gt;1000, MATCH('[1]Score Sheet'!R522, [1]Hormel!$D$1:$D$24, 0), '[1]Score Sheet'!R522))*'[1]Score Sheet'!R$4)
-(INDEX([1]Hormel!$F$1:$F$576, MATCH('[1]Score Sheet'!R$3, [1]Hormel!$B$1:$B$576, 0) -1 + IF('[1]Score Sheet'!R522&gt;1000, MATCH('[1]Score Sheet'!R522, [1]Hormel!$D$1:$D$24, 0), '[1]Score Sheet'!R522))*'[1]Score Sheet'!R$5)
-(INDEX([1]Hormel!$G$1:$G$576, MATCH('[1]Score Sheet'!R$3, [1]Hormel!$B$1:$B$576, 0) -1 + IF('[1]Score Sheet'!R522&gt;1000, MATCH('[1]Score Sheet'!R522, [1]Hormel!$D$1:$D$24, 0), '[1]Score Sheet'!R522))*'[1]Score Sheet'!R$6))</f>
        <v>0</v>
      </c>
      <c r="T522" s="29"/>
      <c r="U522" s="34">
        <f>IF('[1]Score Sheet'!T522="", 0, 50 -(INDEX([1]Hormel!$E$1:$E$576, MATCH('[1]Score Sheet'!T$3, [1]Hormel!$B$1:$B$576, 0) -1 + IF('[1]Score Sheet'!T522&gt;1000, MATCH('[1]Score Sheet'!T522, [1]Hormel!$D$1:$D$24, 0), '[1]Score Sheet'!T522))*'[1]Score Sheet'!T$4)
-(INDEX([1]Hormel!$F$1:$F$576, MATCH('[1]Score Sheet'!T$3, [1]Hormel!$B$1:$B$576, 0) -1 + IF('[1]Score Sheet'!T522&gt;1000, MATCH('[1]Score Sheet'!T522, [1]Hormel!$D$1:$D$24, 0), '[1]Score Sheet'!T522))*'[1]Score Sheet'!T$5)
-(INDEX([1]Hormel!$G$1:$G$576, MATCH('[1]Score Sheet'!T$3, [1]Hormel!$B$1:$B$576, 0) -1 + IF('[1]Score Sheet'!T522&gt;1000, MATCH('[1]Score Sheet'!T522, [1]Hormel!$D$1:$D$24, 0), '[1]Score Sheet'!T522))*'[1]Score Sheet'!T$6))</f>
        <v>0</v>
      </c>
      <c r="Z522" s="35">
        <f t="shared" si="344"/>
        <v>0</v>
      </c>
      <c r="AA522">
        <f t="shared" si="345"/>
        <v>49</v>
      </c>
      <c r="AB522" t="str">
        <f t="shared" si="346"/>
        <v/>
      </c>
      <c r="AF522">
        <f t="shared" si="347"/>
        <v>0</v>
      </c>
      <c r="AG522">
        <f t="shared" si="348"/>
        <v>49</v>
      </c>
      <c r="AH522">
        <f t="shared" si="349"/>
        <v>0</v>
      </c>
      <c r="AI522">
        <f t="shared" si="350"/>
        <v>48</v>
      </c>
      <c r="AJ522">
        <f t="shared" si="351"/>
        <v>0</v>
      </c>
      <c r="AK522">
        <f t="shared" si="352"/>
        <v>49</v>
      </c>
    </row>
    <row r="523" spans="1:37" x14ac:dyDescent="0.3">
      <c r="A523" s="32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3"/>
      <c r="U523" s="43"/>
      <c r="V523" s="44"/>
      <c r="W523" s="44"/>
      <c r="X523" s="44"/>
      <c r="Y523" s="44"/>
      <c r="Z523" s="44"/>
      <c r="AA523" s="44"/>
      <c r="AB523" s="43"/>
      <c r="AC523" s="43"/>
      <c r="AD523" s="30"/>
      <c r="AE523" s="30"/>
      <c r="AF523" s="2"/>
      <c r="AG523" s="2"/>
      <c r="AH523" s="2"/>
      <c r="AI523" s="2"/>
      <c r="AJ523" s="2"/>
      <c r="AK523" s="2"/>
    </row>
    <row r="524" spans="1:37" x14ac:dyDescent="0.3">
      <c r="A524" s="24" t="s">
        <v>30</v>
      </c>
      <c r="B524" s="25"/>
      <c r="C524" s="25"/>
      <c r="D524" s="25" t="s">
        <v>32</v>
      </c>
      <c r="E524" s="25"/>
      <c r="F524" s="25" t="s">
        <v>33</v>
      </c>
      <c r="G524" s="25"/>
      <c r="H524" s="25" t="s">
        <v>34</v>
      </c>
      <c r="I524" s="25"/>
      <c r="J524" s="25" t="s">
        <v>35</v>
      </c>
      <c r="K524" s="25"/>
      <c r="L524" s="25" t="s">
        <v>36</v>
      </c>
      <c r="M524" s="25"/>
      <c r="N524" s="25" t="s">
        <v>37</v>
      </c>
      <c r="O524" s="25"/>
      <c r="P524" s="25" t="s">
        <v>38</v>
      </c>
      <c r="Q524" s="25"/>
      <c r="R524" s="25" t="s">
        <v>39</v>
      </c>
      <c r="S524" s="26"/>
      <c r="T524" s="26" t="s">
        <v>8</v>
      </c>
      <c r="U524" s="26"/>
      <c r="V524" s="25" t="s">
        <v>50</v>
      </c>
      <c r="W524" s="25" t="s">
        <v>79</v>
      </c>
      <c r="X524" s="25" t="s">
        <v>80</v>
      </c>
      <c r="Y524" s="25"/>
      <c r="Z524" s="27" t="s">
        <v>24</v>
      </c>
      <c r="AA524" s="28" t="s">
        <v>25</v>
      </c>
      <c r="AB524" s="29">
        <f t="shared" ref="AB524" si="353">SUM(Z525:Z528)-MIN(Z525:Z528)</f>
        <v>0</v>
      </c>
      <c r="AC524" s="29">
        <f t="shared" ref="AC524" si="354">RANK(AB524, $AB$1:$AB$4662)</f>
        <v>27</v>
      </c>
      <c r="AD524" s="30" t="str">
        <f t="shared" ref="AD524" si="355">IF(AB524&lt;&gt;0, COUNTIF($AC$1:$AC$4662,AC524)-1, "")</f>
        <v/>
      </c>
      <c r="AE524" s="30"/>
      <c r="AF524" s="31" t="s">
        <v>43</v>
      </c>
      <c r="AG524" s="31" t="s">
        <v>44</v>
      </c>
      <c r="AH524" s="31" t="s">
        <v>43</v>
      </c>
      <c r="AI524" s="31" t="s">
        <v>44</v>
      </c>
      <c r="AJ524" s="31" t="s">
        <v>43</v>
      </c>
      <c r="AK524" s="31" t="s">
        <v>44</v>
      </c>
    </row>
    <row r="525" spans="1:37" x14ac:dyDescent="0.3">
      <c r="A525" s="32"/>
      <c r="B525" s="30"/>
      <c r="C525" s="30"/>
      <c r="E525" s="34">
        <f>IF('[1]Score Sheet'!D525="", 0, 50 -(INDEX([1]Hormel!$E$1:$E$576, MATCH('[1]Score Sheet'!D$3, [1]Hormel!$B$1:$B$576, 0) -1 + IF('[1]Score Sheet'!D525&gt;1000, MATCH('[1]Score Sheet'!D525, [1]Hormel!$D$1:$D$24, 0), '[1]Score Sheet'!D525))*'[1]Score Sheet'!D$4)
-(INDEX([1]Hormel!$F$1:$F$576, MATCH('[1]Score Sheet'!D$3, [1]Hormel!$B$1:$B$576, 0) -1 + IF('[1]Score Sheet'!D525&gt;1000, MATCH('[1]Score Sheet'!D525, [1]Hormel!$D$1:$D$24, 0), '[1]Score Sheet'!D525))*'[1]Score Sheet'!D$5)
-(INDEX([1]Hormel!$G$1:$G$576, MATCH('[1]Score Sheet'!D$3, [1]Hormel!$B$1:$B$576, 0) -1 + IF('[1]Score Sheet'!D525&gt;1000, MATCH('[1]Score Sheet'!D525, [1]Hormel!$D$1:$D$24, 0), '[1]Score Sheet'!D525))*'[1]Score Sheet'!D$6))</f>
        <v>0</v>
      </c>
      <c r="G525" s="34">
        <f>IF('[1]Score Sheet'!F525="", 0, 50 -(INDEX([1]Hormel!$E$1:$E$576, MATCH('[1]Score Sheet'!F$3, [1]Hormel!$B$1:$B$576, 0) -1 + IF('[1]Score Sheet'!F525&gt;1000, MATCH('[1]Score Sheet'!F525, [1]Hormel!$D$1:$D$24, 0), '[1]Score Sheet'!F525))*'[1]Score Sheet'!F$4)
-(INDEX([1]Hormel!$F$1:$F$576, MATCH('[1]Score Sheet'!F$3, [1]Hormel!$B$1:$B$576, 0) -1 + IF('[1]Score Sheet'!F525&gt;1000, MATCH('[1]Score Sheet'!F525, [1]Hormel!$D$1:$D$24, 0), '[1]Score Sheet'!F525))*'[1]Score Sheet'!F$5)
-(INDEX([1]Hormel!$G$1:$G$576, MATCH('[1]Score Sheet'!F$3, [1]Hormel!$B$1:$B$576, 0) -1 + IF('[1]Score Sheet'!F525&gt;1000, MATCH('[1]Score Sheet'!F525, [1]Hormel!$D$1:$D$24, 0), '[1]Score Sheet'!F525))*'[1]Score Sheet'!F$6))</f>
        <v>0</v>
      </c>
      <c r="I525" s="34">
        <f>IF('[1]Score Sheet'!H525="", 0, 50 -(INDEX([1]Hormel!$E$1:$E$576, MATCH('[1]Score Sheet'!H$3, [1]Hormel!$B$1:$B$576, 0) -1 + IF('[1]Score Sheet'!H525&gt;1000, MATCH('[1]Score Sheet'!H525, [1]Hormel!$D$1:$D$24, 0), '[1]Score Sheet'!H525))*'[1]Score Sheet'!H$4)
-(INDEX([1]Hormel!$F$1:$F$576, MATCH('[1]Score Sheet'!H$3, [1]Hormel!$B$1:$B$576, 0) -1 + IF('[1]Score Sheet'!H525&gt;1000, MATCH('[1]Score Sheet'!H525, [1]Hormel!$D$1:$D$24, 0), '[1]Score Sheet'!H525))*'[1]Score Sheet'!H$5)
-(INDEX([1]Hormel!$G$1:$G$576, MATCH('[1]Score Sheet'!H$3, [1]Hormel!$B$1:$B$576, 0) -1 + IF('[1]Score Sheet'!H525&gt;1000, MATCH('[1]Score Sheet'!H525, [1]Hormel!$D$1:$D$24, 0), '[1]Score Sheet'!H525))*'[1]Score Sheet'!H$6))</f>
        <v>0</v>
      </c>
      <c r="K525" s="34">
        <f>IF('[1]Score Sheet'!J525="", 0, 50 -(INDEX([1]Hormel!$E$1:$E$576, MATCH('[1]Score Sheet'!J$3, [1]Hormel!$B$1:$B$576, 0) -1 + IF('[1]Score Sheet'!J525&gt;1000, MATCH('[1]Score Sheet'!J525, [1]Hormel!$D$1:$D$24, 0), '[1]Score Sheet'!J525))*'[1]Score Sheet'!J$4)
-(INDEX([1]Hormel!$F$1:$F$576, MATCH('[1]Score Sheet'!J$3, [1]Hormel!$B$1:$B$576, 0) -1 + IF('[1]Score Sheet'!J525&gt;1000, MATCH('[1]Score Sheet'!J525, [1]Hormel!$D$1:$D$24, 0), '[1]Score Sheet'!J525))*'[1]Score Sheet'!J$5)
-(INDEX([1]Hormel!$G$1:$G$576, MATCH('[1]Score Sheet'!J$3, [1]Hormel!$B$1:$B$576, 0) -1 + IF('[1]Score Sheet'!J525&gt;1000, MATCH('[1]Score Sheet'!J525, [1]Hormel!$D$1:$D$24, 0), '[1]Score Sheet'!J525))*'[1]Score Sheet'!J$6))</f>
        <v>0</v>
      </c>
      <c r="M525" s="34">
        <f>IF('[1]Score Sheet'!L525="", 0, 50 -(INDEX([1]Hormel!$E$1:$E$576, MATCH('[1]Score Sheet'!L$3, [1]Hormel!$B$1:$B$576, 0) -1 + IF('[1]Score Sheet'!L525&gt;1000, MATCH('[1]Score Sheet'!L525, [1]Hormel!$D$1:$D$24, 0), '[1]Score Sheet'!L525))*'[1]Score Sheet'!L$4)
-(INDEX([1]Hormel!$F$1:$F$576, MATCH('[1]Score Sheet'!L$3, [1]Hormel!$B$1:$B$576, 0) -1 + IF('[1]Score Sheet'!L525&gt;1000, MATCH('[1]Score Sheet'!L525, [1]Hormel!$D$1:$D$24, 0), '[1]Score Sheet'!L525))*'[1]Score Sheet'!L$5)
-(INDEX([1]Hormel!$G$1:$G$576, MATCH('[1]Score Sheet'!L$3, [1]Hormel!$B$1:$B$576, 0) -1 + IF('[1]Score Sheet'!L525&gt;1000, MATCH('[1]Score Sheet'!L525, [1]Hormel!$D$1:$D$24, 0), '[1]Score Sheet'!L525))*'[1]Score Sheet'!L$6))</f>
        <v>0</v>
      </c>
      <c r="O525" s="34">
        <f>IF('[1]Score Sheet'!N525="", 0, 50 -(INDEX([1]Hormel!$E$1:$E$576, MATCH('[1]Score Sheet'!N$3, [1]Hormel!$B$1:$B$576, 0) -1 + IF('[1]Score Sheet'!N525&gt;1000, MATCH('[1]Score Sheet'!N525, [1]Hormel!$D$1:$D$24, 0), '[1]Score Sheet'!N525))*'[1]Score Sheet'!N$4)
-(INDEX([1]Hormel!$F$1:$F$576, MATCH('[1]Score Sheet'!N$3, [1]Hormel!$B$1:$B$576, 0) -1 + IF('[1]Score Sheet'!N525&gt;1000, MATCH('[1]Score Sheet'!N525, [1]Hormel!$D$1:$D$24, 0), '[1]Score Sheet'!N525))*'[1]Score Sheet'!N$5)
-(INDEX([1]Hormel!$G$1:$G$576, MATCH('[1]Score Sheet'!N$3, [1]Hormel!$B$1:$B$576, 0) -1 + IF('[1]Score Sheet'!N525&gt;1000, MATCH('[1]Score Sheet'!N525, [1]Hormel!$D$1:$D$24, 0), '[1]Score Sheet'!N525))*'[1]Score Sheet'!N$6))</f>
        <v>0</v>
      </c>
      <c r="Q525" s="34">
        <f>IF('[1]Score Sheet'!P525="", 0, 50 -(INDEX([1]Hormel!$E$1:$E$576, MATCH('[1]Score Sheet'!P$3, [1]Hormel!$B$1:$B$576, 0) -1 + IF('[1]Score Sheet'!P525&gt;1000, MATCH('[1]Score Sheet'!P525, [1]Hormel!$D$1:$D$24, 0), '[1]Score Sheet'!P525))*'[1]Score Sheet'!P$4)
-(INDEX([1]Hormel!$F$1:$F$576, MATCH('[1]Score Sheet'!P$3, [1]Hormel!$B$1:$B$576, 0) -1 + IF('[1]Score Sheet'!P525&gt;1000, MATCH('[1]Score Sheet'!P525, [1]Hormel!$D$1:$D$24, 0), '[1]Score Sheet'!P525))*'[1]Score Sheet'!P$5)
-(INDEX([1]Hormel!$G$1:$G$576, MATCH('[1]Score Sheet'!P$3, [1]Hormel!$B$1:$B$576, 0) -1 + IF('[1]Score Sheet'!P525&gt;1000, MATCH('[1]Score Sheet'!P525, [1]Hormel!$D$1:$D$24, 0), '[1]Score Sheet'!P525))*'[1]Score Sheet'!P$6))</f>
        <v>0</v>
      </c>
      <c r="S525" s="34">
        <f>IF('[1]Score Sheet'!R525="", 0, 50 -(INDEX([1]Hormel!$E$1:$E$576, MATCH('[1]Score Sheet'!R$3, [1]Hormel!$B$1:$B$576, 0) -1 + IF('[1]Score Sheet'!R525&gt;1000, MATCH('[1]Score Sheet'!R525, [1]Hormel!$D$1:$D$24, 0), '[1]Score Sheet'!R525))*'[1]Score Sheet'!R$4)
-(INDEX([1]Hormel!$F$1:$F$576, MATCH('[1]Score Sheet'!R$3, [1]Hormel!$B$1:$B$576, 0) -1 + IF('[1]Score Sheet'!R525&gt;1000, MATCH('[1]Score Sheet'!R525, [1]Hormel!$D$1:$D$24, 0), '[1]Score Sheet'!R525))*'[1]Score Sheet'!R$5)
-(INDEX([1]Hormel!$G$1:$G$576, MATCH('[1]Score Sheet'!R$3, [1]Hormel!$B$1:$B$576, 0) -1 + IF('[1]Score Sheet'!R525&gt;1000, MATCH('[1]Score Sheet'!R525, [1]Hormel!$D$1:$D$24, 0), '[1]Score Sheet'!R525))*'[1]Score Sheet'!R$6))</f>
        <v>0</v>
      </c>
      <c r="T525" s="34"/>
      <c r="U525" s="34">
        <f>IF('[1]Score Sheet'!T525="", 0, 50 -(INDEX([1]Hormel!$E$1:$E$576, MATCH('[1]Score Sheet'!T$3, [1]Hormel!$B$1:$B$576, 0) -1 + IF('[1]Score Sheet'!T525&gt;1000, MATCH('[1]Score Sheet'!T525, [1]Hormel!$D$1:$D$24, 0), '[1]Score Sheet'!T525))*'[1]Score Sheet'!T$4)
-(INDEX([1]Hormel!$F$1:$F$576, MATCH('[1]Score Sheet'!T$3, [1]Hormel!$B$1:$B$576, 0) -1 + IF('[1]Score Sheet'!T525&gt;1000, MATCH('[1]Score Sheet'!T525, [1]Hormel!$D$1:$D$24, 0), '[1]Score Sheet'!T525))*'[1]Score Sheet'!T$5)
-(INDEX([1]Hormel!$G$1:$G$576, MATCH('[1]Score Sheet'!T$3, [1]Hormel!$B$1:$B$576, 0) -1 + IF('[1]Score Sheet'!T525&gt;1000, MATCH('[1]Score Sheet'!T525, [1]Hormel!$D$1:$D$24, 0), '[1]Score Sheet'!T525))*'[1]Score Sheet'!T$6))</f>
        <v>0</v>
      </c>
      <c r="Z525" s="35">
        <f t="shared" ref="Z525:Z528" si="356">SUM(E525,G525,I525,K525,M525,O525,Q525,S525,U525,V525,W525,X525,Y525)</f>
        <v>0</v>
      </c>
      <c r="AA525">
        <f t="shared" ref="AA525:AA528" si="357">RANK(Z525, $Z$1:$Z$4662)</f>
        <v>49</v>
      </c>
      <c r="AB525" t="str">
        <f t="shared" ref="AB525:AB528" si="358">IF(Z525&lt;&gt;0, COUNTIF($AA$1:$AA$4662,AA525)-1, "")</f>
        <v/>
      </c>
      <c r="AF525">
        <f t="shared" ref="AF525:AF528" si="359">SUM(U525,S525,Q525,O525,M525,K525,I525,G525,E525,)</f>
        <v>0</v>
      </c>
      <c r="AG525">
        <f t="shared" ref="AG525:AG528" si="360">RANK(AF525,AF:AF)</f>
        <v>49</v>
      </c>
      <c r="AH525">
        <f t="shared" ref="AH525:AH528" si="361">SUM(Y525,X525+W525,V525)</f>
        <v>0</v>
      </c>
      <c r="AI525">
        <f t="shared" ref="AI525:AI528" si="362">RANK(AH525,AH:AH)</f>
        <v>48</v>
      </c>
      <c r="AJ525">
        <f t="shared" ref="AJ525:AJ528" si="363">AH525+AF525</f>
        <v>0</v>
      </c>
      <c r="AK525">
        <f t="shared" ref="AK525:AK528" si="364">RANK(AJ525,AJ:AJ)</f>
        <v>49</v>
      </c>
    </row>
    <row r="526" spans="1:37" x14ac:dyDescent="0.3">
      <c r="A526" s="32"/>
      <c r="B526" s="30"/>
      <c r="C526" s="30"/>
      <c r="E526" s="34">
        <f>IF('[1]Score Sheet'!D526="", 0, 50 -(INDEX([1]Hormel!$E$1:$E$576, MATCH('[1]Score Sheet'!D$3, [1]Hormel!$B$1:$B$576, 0) -1 + IF('[1]Score Sheet'!D526&gt;1000, MATCH('[1]Score Sheet'!D526, [1]Hormel!$D$1:$D$24, 0), '[1]Score Sheet'!D526))*'[1]Score Sheet'!D$4)
-(INDEX([1]Hormel!$F$1:$F$576, MATCH('[1]Score Sheet'!D$3, [1]Hormel!$B$1:$B$576, 0) -1 + IF('[1]Score Sheet'!D526&gt;1000, MATCH('[1]Score Sheet'!D526, [1]Hormel!$D$1:$D$24, 0), '[1]Score Sheet'!D526))*'[1]Score Sheet'!D$5)
-(INDEX([1]Hormel!$G$1:$G$576, MATCH('[1]Score Sheet'!D$3, [1]Hormel!$B$1:$B$576, 0) -1 + IF('[1]Score Sheet'!D526&gt;1000, MATCH('[1]Score Sheet'!D526, [1]Hormel!$D$1:$D$24, 0), '[1]Score Sheet'!D526))*'[1]Score Sheet'!D$6))</f>
        <v>0</v>
      </c>
      <c r="G526" s="34">
        <f>IF('[1]Score Sheet'!F526="", 0, 50 -(INDEX([1]Hormel!$E$1:$E$576, MATCH('[1]Score Sheet'!F$3, [1]Hormel!$B$1:$B$576, 0) -1 + IF('[1]Score Sheet'!F526&gt;1000, MATCH('[1]Score Sheet'!F526, [1]Hormel!$D$1:$D$24, 0), '[1]Score Sheet'!F526))*'[1]Score Sheet'!F$4)
-(INDEX([1]Hormel!$F$1:$F$576, MATCH('[1]Score Sheet'!F$3, [1]Hormel!$B$1:$B$576, 0) -1 + IF('[1]Score Sheet'!F526&gt;1000, MATCH('[1]Score Sheet'!F526, [1]Hormel!$D$1:$D$24, 0), '[1]Score Sheet'!F526))*'[1]Score Sheet'!F$5)
-(INDEX([1]Hormel!$G$1:$G$576, MATCH('[1]Score Sheet'!F$3, [1]Hormel!$B$1:$B$576, 0) -1 + IF('[1]Score Sheet'!F526&gt;1000, MATCH('[1]Score Sheet'!F526, [1]Hormel!$D$1:$D$24, 0), '[1]Score Sheet'!F526))*'[1]Score Sheet'!F$6))</f>
        <v>0</v>
      </c>
      <c r="I526" s="34">
        <f>IF('[1]Score Sheet'!H526="", 0, 50 -(INDEX([1]Hormel!$E$1:$E$576, MATCH('[1]Score Sheet'!H$3, [1]Hormel!$B$1:$B$576, 0) -1 + IF('[1]Score Sheet'!H526&gt;1000, MATCH('[1]Score Sheet'!H526, [1]Hormel!$D$1:$D$24, 0), '[1]Score Sheet'!H526))*'[1]Score Sheet'!H$4)
-(INDEX([1]Hormel!$F$1:$F$576, MATCH('[1]Score Sheet'!H$3, [1]Hormel!$B$1:$B$576, 0) -1 + IF('[1]Score Sheet'!H526&gt;1000, MATCH('[1]Score Sheet'!H526, [1]Hormel!$D$1:$D$24, 0), '[1]Score Sheet'!H526))*'[1]Score Sheet'!H$5)
-(INDEX([1]Hormel!$G$1:$G$576, MATCH('[1]Score Sheet'!H$3, [1]Hormel!$B$1:$B$576, 0) -1 + IF('[1]Score Sheet'!H526&gt;1000, MATCH('[1]Score Sheet'!H526, [1]Hormel!$D$1:$D$24, 0), '[1]Score Sheet'!H526))*'[1]Score Sheet'!H$6))</f>
        <v>0</v>
      </c>
      <c r="K526" s="34">
        <f>IF('[1]Score Sheet'!J526="", 0, 50 -(INDEX([1]Hormel!$E$1:$E$576, MATCH('[1]Score Sheet'!J$3, [1]Hormel!$B$1:$B$576, 0) -1 + IF('[1]Score Sheet'!J526&gt;1000, MATCH('[1]Score Sheet'!J526, [1]Hormel!$D$1:$D$24, 0), '[1]Score Sheet'!J526))*'[1]Score Sheet'!J$4)
-(INDEX([1]Hormel!$F$1:$F$576, MATCH('[1]Score Sheet'!J$3, [1]Hormel!$B$1:$B$576, 0) -1 + IF('[1]Score Sheet'!J526&gt;1000, MATCH('[1]Score Sheet'!J526, [1]Hormel!$D$1:$D$24, 0), '[1]Score Sheet'!J526))*'[1]Score Sheet'!J$5)
-(INDEX([1]Hormel!$G$1:$G$576, MATCH('[1]Score Sheet'!J$3, [1]Hormel!$B$1:$B$576, 0) -1 + IF('[1]Score Sheet'!J526&gt;1000, MATCH('[1]Score Sheet'!J526, [1]Hormel!$D$1:$D$24, 0), '[1]Score Sheet'!J526))*'[1]Score Sheet'!J$6))</f>
        <v>0</v>
      </c>
      <c r="M526" s="34">
        <f>IF('[1]Score Sheet'!L526="", 0, 50 -(INDEX([1]Hormel!$E$1:$E$576, MATCH('[1]Score Sheet'!L$3, [1]Hormel!$B$1:$B$576, 0) -1 + IF('[1]Score Sheet'!L526&gt;1000, MATCH('[1]Score Sheet'!L526, [1]Hormel!$D$1:$D$24, 0), '[1]Score Sheet'!L526))*'[1]Score Sheet'!L$4)
-(INDEX([1]Hormel!$F$1:$F$576, MATCH('[1]Score Sheet'!L$3, [1]Hormel!$B$1:$B$576, 0) -1 + IF('[1]Score Sheet'!L526&gt;1000, MATCH('[1]Score Sheet'!L526, [1]Hormel!$D$1:$D$24, 0), '[1]Score Sheet'!L526))*'[1]Score Sheet'!L$5)
-(INDEX([1]Hormel!$G$1:$G$576, MATCH('[1]Score Sheet'!L$3, [1]Hormel!$B$1:$B$576, 0) -1 + IF('[1]Score Sheet'!L526&gt;1000, MATCH('[1]Score Sheet'!L526, [1]Hormel!$D$1:$D$24, 0), '[1]Score Sheet'!L526))*'[1]Score Sheet'!L$6))</f>
        <v>0</v>
      </c>
      <c r="O526" s="34">
        <f>IF('[1]Score Sheet'!N526="", 0, 50 -(INDEX([1]Hormel!$E$1:$E$576, MATCH('[1]Score Sheet'!N$3, [1]Hormel!$B$1:$B$576, 0) -1 + IF('[1]Score Sheet'!N526&gt;1000, MATCH('[1]Score Sheet'!N526, [1]Hormel!$D$1:$D$24, 0), '[1]Score Sheet'!N526))*'[1]Score Sheet'!N$4)
-(INDEX([1]Hormel!$F$1:$F$576, MATCH('[1]Score Sheet'!N$3, [1]Hormel!$B$1:$B$576, 0) -1 + IF('[1]Score Sheet'!N526&gt;1000, MATCH('[1]Score Sheet'!N526, [1]Hormel!$D$1:$D$24, 0), '[1]Score Sheet'!N526))*'[1]Score Sheet'!N$5)
-(INDEX([1]Hormel!$G$1:$G$576, MATCH('[1]Score Sheet'!N$3, [1]Hormel!$B$1:$B$576, 0) -1 + IF('[1]Score Sheet'!N526&gt;1000, MATCH('[1]Score Sheet'!N526, [1]Hormel!$D$1:$D$24, 0), '[1]Score Sheet'!N526))*'[1]Score Sheet'!N$6))</f>
        <v>0</v>
      </c>
      <c r="Q526" s="34">
        <f>IF('[1]Score Sheet'!P526="", 0, 50 -(INDEX([1]Hormel!$E$1:$E$576, MATCH('[1]Score Sheet'!P$3, [1]Hormel!$B$1:$B$576, 0) -1 + IF('[1]Score Sheet'!P526&gt;1000, MATCH('[1]Score Sheet'!P526, [1]Hormel!$D$1:$D$24, 0), '[1]Score Sheet'!P526))*'[1]Score Sheet'!P$4)
-(INDEX([1]Hormel!$F$1:$F$576, MATCH('[1]Score Sheet'!P$3, [1]Hormel!$B$1:$B$576, 0) -1 + IF('[1]Score Sheet'!P526&gt;1000, MATCH('[1]Score Sheet'!P526, [1]Hormel!$D$1:$D$24, 0), '[1]Score Sheet'!P526))*'[1]Score Sheet'!P$5)
-(INDEX([1]Hormel!$G$1:$G$576, MATCH('[1]Score Sheet'!P$3, [1]Hormel!$B$1:$B$576, 0) -1 + IF('[1]Score Sheet'!P526&gt;1000, MATCH('[1]Score Sheet'!P526, [1]Hormel!$D$1:$D$24, 0), '[1]Score Sheet'!P526))*'[1]Score Sheet'!P$6))</f>
        <v>0</v>
      </c>
      <c r="S526" s="34">
        <f>IF('[1]Score Sheet'!R526="", 0, 50 -(INDEX([1]Hormel!$E$1:$E$576, MATCH('[1]Score Sheet'!R$3, [1]Hormel!$B$1:$B$576, 0) -1 + IF('[1]Score Sheet'!R526&gt;1000, MATCH('[1]Score Sheet'!R526, [1]Hormel!$D$1:$D$24, 0), '[1]Score Sheet'!R526))*'[1]Score Sheet'!R$4)
-(INDEX([1]Hormel!$F$1:$F$576, MATCH('[1]Score Sheet'!R$3, [1]Hormel!$B$1:$B$576, 0) -1 + IF('[1]Score Sheet'!R526&gt;1000, MATCH('[1]Score Sheet'!R526, [1]Hormel!$D$1:$D$24, 0), '[1]Score Sheet'!R526))*'[1]Score Sheet'!R$5)
-(INDEX([1]Hormel!$G$1:$G$576, MATCH('[1]Score Sheet'!R$3, [1]Hormel!$B$1:$B$576, 0) -1 + IF('[1]Score Sheet'!R526&gt;1000, MATCH('[1]Score Sheet'!R526, [1]Hormel!$D$1:$D$24, 0), '[1]Score Sheet'!R526))*'[1]Score Sheet'!R$6))</f>
        <v>0</v>
      </c>
      <c r="T526" s="34"/>
      <c r="U526" s="34">
        <f>IF('[1]Score Sheet'!T526="", 0, 50 -(INDEX([1]Hormel!$E$1:$E$576, MATCH('[1]Score Sheet'!T$3, [1]Hormel!$B$1:$B$576, 0) -1 + IF('[1]Score Sheet'!T526&gt;1000, MATCH('[1]Score Sheet'!T526, [1]Hormel!$D$1:$D$24, 0), '[1]Score Sheet'!T526))*'[1]Score Sheet'!T$4)
-(INDEX([1]Hormel!$F$1:$F$576, MATCH('[1]Score Sheet'!T$3, [1]Hormel!$B$1:$B$576, 0) -1 + IF('[1]Score Sheet'!T526&gt;1000, MATCH('[1]Score Sheet'!T526, [1]Hormel!$D$1:$D$24, 0), '[1]Score Sheet'!T526))*'[1]Score Sheet'!T$5)
-(INDEX([1]Hormel!$G$1:$G$576, MATCH('[1]Score Sheet'!T$3, [1]Hormel!$B$1:$B$576, 0) -1 + IF('[1]Score Sheet'!T526&gt;1000, MATCH('[1]Score Sheet'!T526, [1]Hormel!$D$1:$D$24, 0), '[1]Score Sheet'!T526))*'[1]Score Sheet'!T$6))</f>
        <v>0</v>
      </c>
      <c r="Z526" s="35">
        <f t="shared" si="356"/>
        <v>0</v>
      </c>
      <c r="AA526">
        <f t="shared" si="357"/>
        <v>49</v>
      </c>
      <c r="AB526" t="str">
        <f t="shared" si="358"/>
        <v/>
      </c>
      <c r="AF526">
        <f t="shared" si="359"/>
        <v>0</v>
      </c>
      <c r="AG526">
        <f t="shared" si="360"/>
        <v>49</v>
      </c>
      <c r="AH526">
        <f t="shared" si="361"/>
        <v>0</v>
      </c>
      <c r="AI526">
        <f t="shared" si="362"/>
        <v>48</v>
      </c>
      <c r="AJ526">
        <f t="shared" si="363"/>
        <v>0</v>
      </c>
      <c r="AK526">
        <f t="shared" si="364"/>
        <v>49</v>
      </c>
    </row>
    <row r="527" spans="1:37" x14ac:dyDescent="0.3">
      <c r="A527" s="32"/>
      <c r="B527" s="30"/>
      <c r="C527" s="30"/>
      <c r="E527" s="34">
        <f>IF('[1]Score Sheet'!D527="", 0, 50 -(INDEX([1]Hormel!$E$1:$E$576, MATCH('[1]Score Sheet'!D$3, [1]Hormel!$B$1:$B$576, 0) -1 + IF('[1]Score Sheet'!D527&gt;1000, MATCH('[1]Score Sheet'!D527, [1]Hormel!$D$1:$D$24, 0), '[1]Score Sheet'!D527))*'[1]Score Sheet'!D$4)
-(INDEX([1]Hormel!$F$1:$F$576, MATCH('[1]Score Sheet'!D$3, [1]Hormel!$B$1:$B$576, 0) -1 + IF('[1]Score Sheet'!D527&gt;1000, MATCH('[1]Score Sheet'!D527, [1]Hormel!$D$1:$D$24, 0), '[1]Score Sheet'!D527))*'[1]Score Sheet'!D$5)
-(INDEX([1]Hormel!$G$1:$G$576, MATCH('[1]Score Sheet'!D$3, [1]Hormel!$B$1:$B$576, 0) -1 + IF('[1]Score Sheet'!D527&gt;1000, MATCH('[1]Score Sheet'!D527, [1]Hormel!$D$1:$D$24, 0), '[1]Score Sheet'!D527))*'[1]Score Sheet'!D$6))</f>
        <v>0</v>
      </c>
      <c r="G527" s="34">
        <f>IF('[1]Score Sheet'!F527="", 0, 50 -(INDEX([1]Hormel!$E$1:$E$576, MATCH('[1]Score Sheet'!F$3, [1]Hormel!$B$1:$B$576, 0) -1 + IF('[1]Score Sheet'!F527&gt;1000, MATCH('[1]Score Sheet'!F527, [1]Hormel!$D$1:$D$24, 0), '[1]Score Sheet'!F527))*'[1]Score Sheet'!F$4)
-(INDEX([1]Hormel!$F$1:$F$576, MATCH('[1]Score Sheet'!F$3, [1]Hormel!$B$1:$B$576, 0) -1 + IF('[1]Score Sheet'!F527&gt;1000, MATCH('[1]Score Sheet'!F527, [1]Hormel!$D$1:$D$24, 0), '[1]Score Sheet'!F527))*'[1]Score Sheet'!F$5)
-(INDEX([1]Hormel!$G$1:$G$576, MATCH('[1]Score Sheet'!F$3, [1]Hormel!$B$1:$B$576, 0) -1 + IF('[1]Score Sheet'!F527&gt;1000, MATCH('[1]Score Sheet'!F527, [1]Hormel!$D$1:$D$24, 0), '[1]Score Sheet'!F527))*'[1]Score Sheet'!F$6))</f>
        <v>0</v>
      </c>
      <c r="I527" s="34">
        <f>IF('[1]Score Sheet'!H527="", 0, 50 -(INDEX([1]Hormel!$E$1:$E$576, MATCH('[1]Score Sheet'!H$3, [1]Hormel!$B$1:$B$576, 0) -1 + IF('[1]Score Sheet'!H527&gt;1000, MATCH('[1]Score Sheet'!H527, [1]Hormel!$D$1:$D$24, 0), '[1]Score Sheet'!H527))*'[1]Score Sheet'!H$4)
-(INDEX([1]Hormel!$F$1:$F$576, MATCH('[1]Score Sheet'!H$3, [1]Hormel!$B$1:$B$576, 0) -1 + IF('[1]Score Sheet'!H527&gt;1000, MATCH('[1]Score Sheet'!H527, [1]Hormel!$D$1:$D$24, 0), '[1]Score Sheet'!H527))*'[1]Score Sheet'!H$5)
-(INDEX([1]Hormel!$G$1:$G$576, MATCH('[1]Score Sheet'!H$3, [1]Hormel!$B$1:$B$576, 0) -1 + IF('[1]Score Sheet'!H527&gt;1000, MATCH('[1]Score Sheet'!H527, [1]Hormel!$D$1:$D$24, 0), '[1]Score Sheet'!H527))*'[1]Score Sheet'!H$6))</f>
        <v>0</v>
      </c>
      <c r="K527" s="34">
        <f>IF('[1]Score Sheet'!J527="", 0, 50 -(INDEX([1]Hormel!$E$1:$E$576, MATCH('[1]Score Sheet'!J$3, [1]Hormel!$B$1:$B$576, 0) -1 + IF('[1]Score Sheet'!J527&gt;1000, MATCH('[1]Score Sheet'!J527, [1]Hormel!$D$1:$D$24, 0), '[1]Score Sheet'!J527))*'[1]Score Sheet'!J$4)
-(INDEX([1]Hormel!$F$1:$F$576, MATCH('[1]Score Sheet'!J$3, [1]Hormel!$B$1:$B$576, 0) -1 + IF('[1]Score Sheet'!J527&gt;1000, MATCH('[1]Score Sheet'!J527, [1]Hormel!$D$1:$D$24, 0), '[1]Score Sheet'!J527))*'[1]Score Sheet'!J$5)
-(INDEX([1]Hormel!$G$1:$G$576, MATCH('[1]Score Sheet'!J$3, [1]Hormel!$B$1:$B$576, 0) -1 + IF('[1]Score Sheet'!J527&gt;1000, MATCH('[1]Score Sheet'!J527, [1]Hormel!$D$1:$D$24, 0), '[1]Score Sheet'!J527))*'[1]Score Sheet'!J$6))</f>
        <v>0</v>
      </c>
      <c r="M527" s="34">
        <f>IF('[1]Score Sheet'!L527="", 0, 50 -(INDEX([1]Hormel!$E$1:$E$576, MATCH('[1]Score Sheet'!L$3, [1]Hormel!$B$1:$B$576, 0) -1 + IF('[1]Score Sheet'!L527&gt;1000, MATCH('[1]Score Sheet'!L527, [1]Hormel!$D$1:$D$24, 0), '[1]Score Sheet'!L527))*'[1]Score Sheet'!L$4)
-(INDEX([1]Hormel!$F$1:$F$576, MATCH('[1]Score Sheet'!L$3, [1]Hormel!$B$1:$B$576, 0) -1 + IF('[1]Score Sheet'!L527&gt;1000, MATCH('[1]Score Sheet'!L527, [1]Hormel!$D$1:$D$24, 0), '[1]Score Sheet'!L527))*'[1]Score Sheet'!L$5)
-(INDEX([1]Hormel!$G$1:$G$576, MATCH('[1]Score Sheet'!L$3, [1]Hormel!$B$1:$B$576, 0) -1 + IF('[1]Score Sheet'!L527&gt;1000, MATCH('[1]Score Sheet'!L527, [1]Hormel!$D$1:$D$24, 0), '[1]Score Sheet'!L527))*'[1]Score Sheet'!L$6))</f>
        <v>0</v>
      </c>
      <c r="O527" s="34">
        <f>IF('[1]Score Sheet'!N527="", 0, 50 -(INDEX([1]Hormel!$E$1:$E$576, MATCH('[1]Score Sheet'!N$3, [1]Hormel!$B$1:$B$576, 0) -1 + IF('[1]Score Sheet'!N527&gt;1000, MATCH('[1]Score Sheet'!N527, [1]Hormel!$D$1:$D$24, 0), '[1]Score Sheet'!N527))*'[1]Score Sheet'!N$4)
-(INDEX([1]Hormel!$F$1:$F$576, MATCH('[1]Score Sheet'!N$3, [1]Hormel!$B$1:$B$576, 0) -1 + IF('[1]Score Sheet'!N527&gt;1000, MATCH('[1]Score Sheet'!N527, [1]Hormel!$D$1:$D$24, 0), '[1]Score Sheet'!N527))*'[1]Score Sheet'!N$5)
-(INDEX([1]Hormel!$G$1:$G$576, MATCH('[1]Score Sheet'!N$3, [1]Hormel!$B$1:$B$576, 0) -1 + IF('[1]Score Sheet'!N527&gt;1000, MATCH('[1]Score Sheet'!N527, [1]Hormel!$D$1:$D$24, 0), '[1]Score Sheet'!N527))*'[1]Score Sheet'!N$6))</f>
        <v>0</v>
      </c>
      <c r="Q527" s="34">
        <f>IF('[1]Score Sheet'!P527="", 0, 50 -(INDEX([1]Hormel!$E$1:$E$576, MATCH('[1]Score Sheet'!P$3, [1]Hormel!$B$1:$B$576, 0) -1 + IF('[1]Score Sheet'!P527&gt;1000, MATCH('[1]Score Sheet'!P527, [1]Hormel!$D$1:$D$24, 0), '[1]Score Sheet'!P527))*'[1]Score Sheet'!P$4)
-(INDEX([1]Hormel!$F$1:$F$576, MATCH('[1]Score Sheet'!P$3, [1]Hormel!$B$1:$B$576, 0) -1 + IF('[1]Score Sheet'!P527&gt;1000, MATCH('[1]Score Sheet'!P527, [1]Hormel!$D$1:$D$24, 0), '[1]Score Sheet'!P527))*'[1]Score Sheet'!P$5)
-(INDEX([1]Hormel!$G$1:$G$576, MATCH('[1]Score Sheet'!P$3, [1]Hormel!$B$1:$B$576, 0) -1 + IF('[1]Score Sheet'!P527&gt;1000, MATCH('[1]Score Sheet'!P527, [1]Hormel!$D$1:$D$24, 0), '[1]Score Sheet'!P527))*'[1]Score Sheet'!P$6))</f>
        <v>0</v>
      </c>
      <c r="S527" s="34">
        <f>IF('[1]Score Sheet'!R527="", 0, 50 -(INDEX([1]Hormel!$E$1:$E$576, MATCH('[1]Score Sheet'!R$3, [1]Hormel!$B$1:$B$576, 0) -1 + IF('[1]Score Sheet'!R527&gt;1000, MATCH('[1]Score Sheet'!R527, [1]Hormel!$D$1:$D$24, 0), '[1]Score Sheet'!R527))*'[1]Score Sheet'!R$4)
-(INDEX([1]Hormel!$F$1:$F$576, MATCH('[1]Score Sheet'!R$3, [1]Hormel!$B$1:$B$576, 0) -1 + IF('[1]Score Sheet'!R527&gt;1000, MATCH('[1]Score Sheet'!R527, [1]Hormel!$D$1:$D$24, 0), '[1]Score Sheet'!R527))*'[1]Score Sheet'!R$5)
-(INDEX([1]Hormel!$G$1:$G$576, MATCH('[1]Score Sheet'!R$3, [1]Hormel!$B$1:$B$576, 0) -1 + IF('[1]Score Sheet'!R527&gt;1000, MATCH('[1]Score Sheet'!R527, [1]Hormel!$D$1:$D$24, 0), '[1]Score Sheet'!R527))*'[1]Score Sheet'!R$6))</f>
        <v>0</v>
      </c>
      <c r="T527" s="34"/>
      <c r="U527" s="34">
        <f>IF('[1]Score Sheet'!T527="", 0, 50 -(INDEX([1]Hormel!$E$1:$E$576, MATCH('[1]Score Sheet'!T$3, [1]Hormel!$B$1:$B$576, 0) -1 + IF('[1]Score Sheet'!T527&gt;1000, MATCH('[1]Score Sheet'!T527, [1]Hormel!$D$1:$D$24, 0), '[1]Score Sheet'!T527))*'[1]Score Sheet'!T$4)
-(INDEX([1]Hormel!$F$1:$F$576, MATCH('[1]Score Sheet'!T$3, [1]Hormel!$B$1:$B$576, 0) -1 + IF('[1]Score Sheet'!T527&gt;1000, MATCH('[1]Score Sheet'!T527, [1]Hormel!$D$1:$D$24, 0), '[1]Score Sheet'!T527))*'[1]Score Sheet'!T$5)
-(INDEX([1]Hormel!$G$1:$G$576, MATCH('[1]Score Sheet'!T$3, [1]Hormel!$B$1:$B$576, 0) -1 + IF('[1]Score Sheet'!T527&gt;1000, MATCH('[1]Score Sheet'!T527, [1]Hormel!$D$1:$D$24, 0), '[1]Score Sheet'!T527))*'[1]Score Sheet'!T$6))</f>
        <v>0</v>
      </c>
      <c r="Z527" s="35">
        <f t="shared" si="356"/>
        <v>0</v>
      </c>
      <c r="AA527">
        <f t="shared" si="357"/>
        <v>49</v>
      </c>
      <c r="AB527" t="str">
        <f t="shared" si="358"/>
        <v/>
      </c>
      <c r="AF527">
        <f t="shared" si="359"/>
        <v>0</v>
      </c>
      <c r="AG527">
        <f t="shared" si="360"/>
        <v>49</v>
      </c>
      <c r="AH527">
        <f t="shared" si="361"/>
        <v>0</v>
      </c>
      <c r="AI527">
        <f t="shared" si="362"/>
        <v>48</v>
      </c>
      <c r="AJ527">
        <f t="shared" si="363"/>
        <v>0</v>
      </c>
      <c r="AK527">
        <f t="shared" si="364"/>
        <v>49</v>
      </c>
    </row>
    <row r="528" spans="1:37" x14ac:dyDescent="0.3">
      <c r="A528" s="36"/>
      <c r="B528" s="30"/>
      <c r="C528" s="30"/>
      <c r="E528" s="34">
        <f>IF('[1]Score Sheet'!D528="", 0, 50 -(INDEX([1]Hormel!$E$1:$E$576, MATCH('[1]Score Sheet'!D$3, [1]Hormel!$B$1:$B$576, 0) -1 + IF('[1]Score Sheet'!D528&gt;1000, MATCH('[1]Score Sheet'!D528, [1]Hormel!$D$1:$D$24, 0), '[1]Score Sheet'!D528))*'[1]Score Sheet'!D$4)
-(INDEX([1]Hormel!$F$1:$F$576, MATCH('[1]Score Sheet'!D$3, [1]Hormel!$B$1:$B$576, 0) -1 + IF('[1]Score Sheet'!D528&gt;1000, MATCH('[1]Score Sheet'!D528, [1]Hormel!$D$1:$D$24, 0), '[1]Score Sheet'!D528))*'[1]Score Sheet'!D$5)
-(INDEX([1]Hormel!$G$1:$G$576, MATCH('[1]Score Sheet'!D$3, [1]Hormel!$B$1:$B$576, 0) -1 + IF('[1]Score Sheet'!D528&gt;1000, MATCH('[1]Score Sheet'!D528, [1]Hormel!$D$1:$D$24, 0), '[1]Score Sheet'!D528))*'[1]Score Sheet'!D$6))</f>
        <v>0</v>
      </c>
      <c r="G528" s="34">
        <f>IF('[1]Score Sheet'!F528="", 0, 50 -(INDEX([1]Hormel!$E$1:$E$576, MATCH('[1]Score Sheet'!F$3, [1]Hormel!$B$1:$B$576, 0) -1 + IF('[1]Score Sheet'!F528&gt;1000, MATCH('[1]Score Sheet'!F528, [1]Hormel!$D$1:$D$24, 0), '[1]Score Sheet'!F528))*'[1]Score Sheet'!F$4)
-(INDEX([1]Hormel!$F$1:$F$576, MATCH('[1]Score Sheet'!F$3, [1]Hormel!$B$1:$B$576, 0) -1 + IF('[1]Score Sheet'!F528&gt;1000, MATCH('[1]Score Sheet'!F528, [1]Hormel!$D$1:$D$24, 0), '[1]Score Sheet'!F528))*'[1]Score Sheet'!F$5)
-(INDEX([1]Hormel!$G$1:$G$576, MATCH('[1]Score Sheet'!F$3, [1]Hormel!$B$1:$B$576, 0) -1 + IF('[1]Score Sheet'!F528&gt;1000, MATCH('[1]Score Sheet'!F528, [1]Hormel!$D$1:$D$24, 0), '[1]Score Sheet'!F528))*'[1]Score Sheet'!F$6))</f>
        <v>0</v>
      </c>
      <c r="I528" s="34">
        <f>IF('[1]Score Sheet'!H528="", 0, 50 -(INDEX([1]Hormel!$E$1:$E$576, MATCH('[1]Score Sheet'!H$3, [1]Hormel!$B$1:$B$576, 0) -1 + IF('[1]Score Sheet'!H528&gt;1000, MATCH('[1]Score Sheet'!H528, [1]Hormel!$D$1:$D$24, 0), '[1]Score Sheet'!H528))*'[1]Score Sheet'!H$4)
-(INDEX([1]Hormel!$F$1:$F$576, MATCH('[1]Score Sheet'!H$3, [1]Hormel!$B$1:$B$576, 0) -1 + IF('[1]Score Sheet'!H528&gt;1000, MATCH('[1]Score Sheet'!H528, [1]Hormel!$D$1:$D$24, 0), '[1]Score Sheet'!H528))*'[1]Score Sheet'!H$5)
-(INDEX([1]Hormel!$G$1:$G$576, MATCH('[1]Score Sheet'!H$3, [1]Hormel!$B$1:$B$576, 0) -1 + IF('[1]Score Sheet'!H528&gt;1000, MATCH('[1]Score Sheet'!H528, [1]Hormel!$D$1:$D$24, 0), '[1]Score Sheet'!H528))*'[1]Score Sheet'!H$6))</f>
        <v>0</v>
      </c>
      <c r="K528" s="34">
        <f>IF('[1]Score Sheet'!J528="", 0, 50 -(INDEX([1]Hormel!$E$1:$E$576, MATCH('[1]Score Sheet'!J$3, [1]Hormel!$B$1:$B$576, 0) -1 + IF('[1]Score Sheet'!J528&gt;1000, MATCH('[1]Score Sheet'!J528, [1]Hormel!$D$1:$D$24, 0), '[1]Score Sheet'!J528))*'[1]Score Sheet'!J$4)
-(INDEX([1]Hormel!$F$1:$F$576, MATCH('[1]Score Sheet'!J$3, [1]Hormel!$B$1:$B$576, 0) -1 + IF('[1]Score Sheet'!J528&gt;1000, MATCH('[1]Score Sheet'!J528, [1]Hormel!$D$1:$D$24, 0), '[1]Score Sheet'!J528))*'[1]Score Sheet'!J$5)
-(INDEX([1]Hormel!$G$1:$G$576, MATCH('[1]Score Sheet'!J$3, [1]Hormel!$B$1:$B$576, 0) -1 + IF('[1]Score Sheet'!J528&gt;1000, MATCH('[1]Score Sheet'!J528, [1]Hormel!$D$1:$D$24, 0), '[1]Score Sheet'!J528))*'[1]Score Sheet'!J$6))</f>
        <v>0</v>
      </c>
      <c r="M528" s="34">
        <f>IF('[1]Score Sheet'!L528="", 0, 50 -(INDEX([1]Hormel!$E$1:$E$576, MATCH('[1]Score Sheet'!L$3, [1]Hormel!$B$1:$B$576, 0) -1 + IF('[1]Score Sheet'!L528&gt;1000, MATCH('[1]Score Sheet'!L528, [1]Hormel!$D$1:$D$24, 0), '[1]Score Sheet'!L528))*'[1]Score Sheet'!L$4)
-(INDEX([1]Hormel!$F$1:$F$576, MATCH('[1]Score Sheet'!L$3, [1]Hormel!$B$1:$B$576, 0) -1 + IF('[1]Score Sheet'!L528&gt;1000, MATCH('[1]Score Sheet'!L528, [1]Hormel!$D$1:$D$24, 0), '[1]Score Sheet'!L528))*'[1]Score Sheet'!L$5)
-(INDEX([1]Hormel!$G$1:$G$576, MATCH('[1]Score Sheet'!L$3, [1]Hormel!$B$1:$B$576, 0) -1 + IF('[1]Score Sheet'!L528&gt;1000, MATCH('[1]Score Sheet'!L528, [1]Hormel!$D$1:$D$24, 0), '[1]Score Sheet'!L528))*'[1]Score Sheet'!L$6))</f>
        <v>0</v>
      </c>
      <c r="O528" s="34">
        <f>IF('[1]Score Sheet'!N528="", 0, 50 -(INDEX([1]Hormel!$E$1:$E$576, MATCH('[1]Score Sheet'!N$3, [1]Hormel!$B$1:$B$576, 0) -1 + IF('[1]Score Sheet'!N528&gt;1000, MATCH('[1]Score Sheet'!N528, [1]Hormel!$D$1:$D$24, 0), '[1]Score Sheet'!N528))*'[1]Score Sheet'!N$4)
-(INDEX([1]Hormel!$F$1:$F$576, MATCH('[1]Score Sheet'!N$3, [1]Hormel!$B$1:$B$576, 0) -1 + IF('[1]Score Sheet'!N528&gt;1000, MATCH('[1]Score Sheet'!N528, [1]Hormel!$D$1:$D$24, 0), '[1]Score Sheet'!N528))*'[1]Score Sheet'!N$5)
-(INDEX([1]Hormel!$G$1:$G$576, MATCH('[1]Score Sheet'!N$3, [1]Hormel!$B$1:$B$576, 0) -1 + IF('[1]Score Sheet'!N528&gt;1000, MATCH('[1]Score Sheet'!N528, [1]Hormel!$D$1:$D$24, 0), '[1]Score Sheet'!N528))*'[1]Score Sheet'!N$6))</f>
        <v>0</v>
      </c>
      <c r="Q528" s="34">
        <f>IF('[1]Score Sheet'!P528="", 0, 50 -(INDEX([1]Hormel!$E$1:$E$576, MATCH('[1]Score Sheet'!P$3, [1]Hormel!$B$1:$B$576, 0) -1 + IF('[1]Score Sheet'!P528&gt;1000, MATCH('[1]Score Sheet'!P528, [1]Hormel!$D$1:$D$24, 0), '[1]Score Sheet'!P528))*'[1]Score Sheet'!P$4)
-(INDEX([1]Hormel!$F$1:$F$576, MATCH('[1]Score Sheet'!P$3, [1]Hormel!$B$1:$B$576, 0) -1 + IF('[1]Score Sheet'!P528&gt;1000, MATCH('[1]Score Sheet'!P528, [1]Hormel!$D$1:$D$24, 0), '[1]Score Sheet'!P528))*'[1]Score Sheet'!P$5)
-(INDEX([1]Hormel!$G$1:$G$576, MATCH('[1]Score Sheet'!P$3, [1]Hormel!$B$1:$B$576, 0) -1 + IF('[1]Score Sheet'!P528&gt;1000, MATCH('[1]Score Sheet'!P528, [1]Hormel!$D$1:$D$24, 0), '[1]Score Sheet'!P528))*'[1]Score Sheet'!P$6))</f>
        <v>0</v>
      </c>
      <c r="S528" s="34">
        <f>IF('[1]Score Sheet'!R528="", 0, 50 -(INDEX([1]Hormel!$E$1:$E$576, MATCH('[1]Score Sheet'!R$3, [1]Hormel!$B$1:$B$576, 0) -1 + IF('[1]Score Sheet'!R528&gt;1000, MATCH('[1]Score Sheet'!R528, [1]Hormel!$D$1:$D$24, 0), '[1]Score Sheet'!R528))*'[1]Score Sheet'!R$4)
-(INDEX([1]Hormel!$F$1:$F$576, MATCH('[1]Score Sheet'!R$3, [1]Hormel!$B$1:$B$576, 0) -1 + IF('[1]Score Sheet'!R528&gt;1000, MATCH('[1]Score Sheet'!R528, [1]Hormel!$D$1:$D$24, 0), '[1]Score Sheet'!R528))*'[1]Score Sheet'!R$5)
-(INDEX([1]Hormel!$G$1:$G$576, MATCH('[1]Score Sheet'!R$3, [1]Hormel!$B$1:$B$576, 0) -1 + IF('[1]Score Sheet'!R528&gt;1000, MATCH('[1]Score Sheet'!R528, [1]Hormel!$D$1:$D$24, 0), '[1]Score Sheet'!R528))*'[1]Score Sheet'!R$6))</f>
        <v>0</v>
      </c>
      <c r="T528" s="29"/>
      <c r="U528" s="34">
        <f>IF('[1]Score Sheet'!T528="", 0, 50 -(INDEX([1]Hormel!$E$1:$E$576, MATCH('[1]Score Sheet'!T$3, [1]Hormel!$B$1:$B$576, 0) -1 + IF('[1]Score Sheet'!T528&gt;1000, MATCH('[1]Score Sheet'!T528, [1]Hormel!$D$1:$D$24, 0), '[1]Score Sheet'!T528))*'[1]Score Sheet'!T$4)
-(INDEX([1]Hormel!$F$1:$F$576, MATCH('[1]Score Sheet'!T$3, [1]Hormel!$B$1:$B$576, 0) -1 + IF('[1]Score Sheet'!T528&gt;1000, MATCH('[1]Score Sheet'!T528, [1]Hormel!$D$1:$D$24, 0), '[1]Score Sheet'!T528))*'[1]Score Sheet'!T$5)
-(INDEX([1]Hormel!$G$1:$G$576, MATCH('[1]Score Sheet'!T$3, [1]Hormel!$B$1:$B$576, 0) -1 + IF('[1]Score Sheet'!T528&gt;1000, MATCH('[1]Score Sheet'!T528, [1]Hormel!$D$1:$D$24, 0), '[1]Score Sheet'!T528))*'[1]Score Sheet'!T$6))</f>
        <v>0</v>
      </c>
      <c r="Z528" s="35">
        <f t="shared" si="356"/>
        <v>0</v>
      </c>
      <c r="AA528">
        <f t="shared" si="357"/>
        <v>49</v>
      </c>
      <c r="AB528" t="str">
        <f t="shared" si="358"/>
        <v/>
      </c>
      <c r="AF528">
        <f t="shared" si="359"/>
        <v>0</v>
      </c>
      <c r="AG528">
        <f t="shared" si="360"/>
        <v>49</v>
      </c>
      <c r="AH528">
        <f t="shared" si="361"/>
        <v>0</v>
      </c>
      <c r="AI528">
        <f t="shared" si="362"/>
        <v>48</v>
      </c>
      <c r="AJ528">
        <f t="shared" si="363"/>
        <v>0</v>
      </c>
      <c r="AK528">
        <f t="shared" si="364"/>
        <v>49</v>
      </c>
    </row>
    <row r="529" spans="1:37" x14ac:dyDescent="0.3">
      <c r="A529" s="32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3"/>
      <c r="U529" s="43"/>
      <c r="V529" s="44"/>
      <c r="W529" s="44"/>
      <c r="X529" s="44"/>
      <c r="Y529" s="44"/>
      <c r="Z529" s="44"/>
      <c r="AA529" s="44"/>
      <c r="AB529" s="43"/>
      <c r="AC529" s="43"/>
      <c r="AD529" s="30"/>
      <c r="AE529" s="30"/>
      <c r="AF529" s="2"/>
      <c r="AG529" s="2"/>
      <c r="AH529" s="2"/>
      <c r="AI529" s="2"/>
      <c r="AJ529" s="2"/>
      <c r="AK529" s="2"/>
    </row>
    <row r="530" spans="1:37" x14ac:dyDescent="0.3">
      <c r="A530" s="24" t="s">
        <v>30</v>
      </c>
      <c r="B530" s="25"/>
      <c r="C530" s="25"/>
      <c r="D530" s="25" t="s">
        <v>32</v>
      </c>
      <c r="E530" s="25"/>
      <c r="F530" s="25" t="s">
        <v>33</v>
      </c>
      <c r="G530" s="25"/>
      <c r="H530" s="25" t="s">
        <v>34</v>
      </c>
      <c r="I530" s="25"/>
      <c r="J530" s="25" t="s">
        <v>35</v>
      </c>
      <c r="K530" s="25"/>
      <c r="L530" s="25" t="s">
        <v>36</v>
      </c>
      <c r="M530" s="25"/>
      <c r="N530" s="25" t="s">
        <v>37</v>
      </c>
      <c r="O530" s="25"/>
      <c r="P530" s="25" t="s">
        <v>38</v>
      </c>
      <c r="Q530" s="25"/>
      <c r="R530" s="25" t="s">
        <v>39</v>
      </c>
      <c r="S530" s="26"/>
      <c r="T530" s="26" t="s">
        <v>8</v>
      </c>
      <c r="U530" s="26"/>
      <c r="V530" s="25" t="s">
        <v>50</v>
      </c>
      <c r="W530" s="25" t="s">
        <v>79</v>
      </c>
      <c r="X530" s="25" t="s">
        <v>80</v>
      </c>
      <c r="Y530" s="25"/>
      <c r="Z530" s="27" t="s">
        <v>24</v>
      </c>
      <c r="AA530" s="28" t="s">
        <v>25</v>
      </c>
      <c r="AB530" s="29">
        <f t="shared" ref="AB530" si="365">SUM(Z531:Z534)-MIN(Z531:Z534)</f>
        <v>0</v>
      </c>
      <c r="AC530" s="29">
        <f t="shared" ref="AC530" si="366">RANK(AB530, $AB$1:$AB$4662)</f>
        <v>27</v>
      </c>
      <c r="AD530" s="30" t="str">
        <f t="shared" ref="AD530" si="367">IF(AB530&lt;&gt;0, COUNTIF($AC$1:$AC$4662,AC530)-1, "")</f>
        <v/>
      </c>
      <c r="AE530" s="30"/>
      <c r="AF530" s="31" t="s">
        <v>43</v>
      </c>
      <c r="AG530" s="31" t="s">
        <v>44</v>
      </c>
      <c r="AH530" s="31" t="s">
        <v>43</v>
      </c>
      <c r="AI530" s="31" t="s">
        <v>44</v>
      </c>
      <c r="AJ530" s="31" t="s">
        <v>43</v>
      </c>
      <c r="AK530" s="31" t="s">
        <v>44</v>
      </c>
    </row>
    <row r="531" spans="1:37" x14ac:dyDescent="0.3">
      <c r="A531" s="32"/>
      <c r="B531" s="30"/>
      <c r="C531" s="30"/>
      <c r="E531" s="34">
        <f>IF('[1]Score Sheet'!D531="", 0, 50 -(INDEX([1]Hormel!$E$1:$E$576, MATCH('[1]Score Sheet'!D$3, [1]Hormel!$B$1:$B$576, 0) -1 + IF('[1]Score Sheet'!D531&gt;1000, MATCH('[1]Score Sheet'!D531, [1]Hormel!$D$1:$D$24, 0), '[1]Score Sheet'!D531))*'[1]Score Sheet'!D$4)
-(INDEX([1]Hormel!$F$1:$F$576, MATCH('[1]Score Sheet'!D$3, [1]Hormel!$B$1:$B$576, 0) -1 + IF('[1]Score Sheet'!D531&gt;1000, MATCH('[1]Score Sheet'!D531, [1]Hormel!$D$1:$D$24, 0), '[1]Score Sheet'!D531))*'[1]Score Sheet'!D$5)
-(INDEX([1]Hormel!$G$1:$G$576, MATCH('[1]Score Sheet'!D$3, [1]Hormel!$B$1:$B$576, 0) -1 + IF('[1]Score Sheet'!D531&gt;1000, MATCH('[1]Score Sheet'!D531, [1]Hormel!$D$1:$D$24, 0), '[1]Score Sheet'!D531))*'[1]Score Sheet'!D$6))</f>
        <v>0</v>
      </c>
      <c r="G531" s="34">
        <f>IF('[1]Score Sheet'!F531="", 0, 50 -(INDEX([1]Hormel!$E$1:$E$576, MATCH('[1]Score Sheet'!F$3, [1]Hormel!$B$1:$B$576, 0) -1 + IF('[1]Score Sheet'!F531&gt;1000, MATCH('[1]Score Sheet'!F531, [1]Hormel!$D$1:$D$24, 0), '[1]Score Sheet'!F531))*'[1]Score Sheet'!F$4)
-(INDEX([1]Hormel!$F$1:$F$576, MATCH('[1]Score Sheet'!F$3, [1]Hormel!$B$1:$B$576, 0) -1 + IF('[1]Score Sheet'!F531&gt;1000, MATCH('[1]Score Sheet'!F531, [1]Hormel!$D$1:$D$24, 0), '[1]Score Sheet'!F531))*'[1]Score Sheet'!F$5)
-(INDEX([1]Hormel!$G$1:$G$576, MATCH('[1]Score Sheet'!F$3, [1]Hormel!$B$1:$B$576, 0) -1 + IF('[1]Score Sheet'!F531&gt;1000, MATCH('[1]Score Sheet'!F531, [1]Hormel!$D$1:$D$24, 0), '[1]Score Sheet'!F531))*'[1]Score Sheet'!F$6))</f>
        <v>0</v>
      </c>
      <c r="I531" s="34">
        <f>IF('[1]Score Sheet'!H531="", 0, 50 -(INDEX([1]Hormel!$E$1:$E$576, MATCH('[1]Score Sheet'!H$3, [1]Hormel!$B$1:$B$576, 0) -1 + IF('[1]Score Sheet'!H531&gt;1000, MATCH('[1]Score Sheet'!H531, [1]Hormel!$D$1:$D$24, 0), '[1]Score Sheet'!H531))*'[1]Score Sheet'!H$4)
-(INDEX([1]Hormel!$F$1:$F$576, MATCH('[1]Score Sheet'!H$3, [1]Hormel!$B$1:$B$576, 0) -1 + IF('[1]Score Sheet'!H531&gt;1000, MATCH('[1]Score Sheet'!H531, [1]Hormel!$D$1:$D$24, 0), '[1]Score Sheet'!H531))*'[1]Score Sheet'!H$5)
-(INDEX([1]Hormel!$G$1:$G$576, MATCH('[1]Score Sheet'!H$3, [1]Hormel!$B$1:$B$576, 0) -1 + IF('[1]Score Sheet'!H531&gt;1000, MATCH('[1]Score Sheet'!H531, [1]Hormel!$D$1:$D$24, 0), '[1]Score Sheet'!H531))*'[1]Score Sheet'!H$6))</f>
        <v>0</v>
      </c>
      <c r="K531" s="34">
        <f>IF('[1]Score Sheet'!J531="", 0, 50 -(INDEX([1]Hormel!$E$1:$E$576, MATCH('[1]Score Sheet'!J$3, [1]Hormel!$B$1:$B$576, 0) -1 + IF('[1]Score Sheet'!J531&gt;1000, MATCH('[1]Score Sheet'!J531, [1]Hormel!$D$1:$D$24, 0), '[1]Score Sheet'!J531))*'[1]Score Sheet'!J$4)
-(INDEX([1]Hormel!$F$1:$F$576, MATCH('[1]Score Sheet'!J$3, [1]Hormel!$B$1:$B$576, 0) -1 + IF('[1]Score Sheet'!J531&gt;1000, MATCH('[1]Score Sheet'!J531, [1]Hormel!$D$1:$D$24, 0), '[1]Score Sheet'!J531))*'[1]Score Sheet'!J$5)
-(INDEX([1]Hormel!$G$1:$G$576, MATCH('[1]Score Sheet'!J$3, [1]Hormel!$B$1:$B$576, 0) -1 + IF('[1]Score Sheet'!J531&gt;1000, MATCH('[1]Score Sheet'!J531, [1]Hormel!$D$1:$D$24, 0), '[1]Score Sheet'!J531))*'[1]Score Sheet'!J$6))</f>
        <v>0</v>
      </c>
      <c r="M531" s="34">
        <f>IF('[1]Score Sheet'!L531="", 0, 50 -(INDEX([1]Hormel!$E$1:$E$576, MATCH('[1]Score Sheet'!L$3, [1]Hormel!$B$1:$B$576, 0) -1 + IF('[1]Score Sheet'!L531&gt;1000, MATCH('[1]Score Sheet'!L531, [1]Hormel!$D$1:$D$24, 0), '[1]Score Sheet'!L531))*'[1]Score Sheet'!L$4)
-(INDEX([1]Hormel!$F$1:$F$576, MATCH('[1]Score Sheet'!L$3, [1]Hormel!$B$1:$B$576, 0) -1 + IF('[1]Score Sheet'!L531&gt;1000, MATCH('[1]Score Sheet'!L531, [1]Hormel!$D$1:$D$24, 0), '[1]Score Sheet'!L531))*'[1]Score Sheet'!L$5)
-(INDEX([1]Hormel!$G$1:$G$576, MATCH('[1]Score Sheet'!L$3, [1]Hormel!$B$1:$B$576, 0) -1 + IF('[1]Score Sheet'!L531&gt;1000, MATCH('[1]Score Sheet'!L531, [1]Hormel!$D$1:$D$24, 0), '[1]Score Sheet'!L531))*'[1]Score Sheet'!L$6))</f>
        <v>0</v>
      </c>
      <c r="O531" s="34">
        <f>IF('[1]Score Sheet'!N531="", 0, 50 -(INDEX([1]Hormel!$E$1:$E$576, MATCH('[1]Score Sheet'!N$3, [1]Hormel!$B$1:$B$576, 0) -1 + IF('[1]Score Sheet'!N531&gt;1000, MATCH('[1]Score Sheet'!N531, [1]Hormel!$D$1:$D$24, 0), '[1]Score Sheet'!N531))*'[1]Score Sheet'!N$4)
-(INDEX([1]Hormel!$F$1:$F$576, MATCH('[1]Score Sheet'!N$3, [1]Hormel!$B$1:$B$576, 0) -1 + IF('[1]Score Sheet'!N531&gt;1000, MATCH('[1]Score Sheet'!N531, [1]Hormel!$D$1:$D$24, 0), '[1]Score Sheet'!N531))*'[1]Score Sheet'!N$5)
-(INDEX([1]Hormel!$G$1:$G$576, MATCH('[1]Score Sheet'!N$3, [1]Hormel!$B$1:$B$576, 0) -1 + IF('[1]Score Sheet'!N531&gt;1000, MATCH('[1]Score Sheet'!N531, [1]Hormel!$D$1:$D$24, 0), '[1]Score Sheet'!N531))*'[1]Score Sheet'!N$6))</f>
        <v>0</v>
      </c>
      <c r="Q531" s="34">
        <f>IF('[1]Score Sheet'!P531="", 0, 50 -(INDEX([1]Hormel!$E$1:$E$576, MATCH('[1]Score Sheet'!P$3, [1]Hormel!$B$1:$B$576, 0) -1 + IF('[1]Score Sheet'!P531&gt;1000, MATCH('[1]Score Sheet'!P531, [1]Hormel!$D$1:$D$24, 0), '[1]Score Sheet'!P531))*'[1]Score Sheet'!P$4)
-(INDEX([1]Hormel!$F$1:$F$576, MATCH('[1]Score Sheet'!P$3, [1]Hormel!$B$1:$B$576, 0) -1 + IF('[1]Score Sheet'!P531&gt;1000, MATCH('[1]Score Sheet'!P531, [1]Hormel!$D$1:$D$24, 0), '[1]Score Sheet'!P531))*'[1]Score Sheet'!P$5)
-(INDEX([1]Hormel!$G$1:$G$576, MATCH('[1]Score Sheet'!P$3, [1]Hormel!$B$1:$B$576, 0) -1 + IF('[1]Score Sheet'!P531&gt;1000, MATCH('[1]Score Sheet'!P531, [1]Hormel!$D$1:$D$24, 0), '[1]Score Sheet'!P531))*'[1]Score Sheet'!P$6))</f>
        <v>0</v>
      </c>
      <c r="S531" s="34">
        <f>IF('[1]Score Sheet'!R531="", 0, 50 -(INDEX([1]Hormel!$E$1:$E$576, MATCH('[1]Score Sheet'!R$3, [1]Hormel!$B$1:$B$576, 0) -1 + IF('[1]Score Sheet'!R531&gt;1000, MATCH('[1]Score Sheet'!R531, [1]Hormel!$D$1:$D$24, 0), '[1]Score Sheet'!R531))*'[1]Score Sheet'!R$4)
-(INDEX([1]Hormel!$F$1:$F$576, MATCH('[1]Score Sheet'!R$3, [1]Hormel!$B$1:$B$576, 0) -1 + IF('[1]Score Sheet'!R531&gt;1000, MATCH('[1]Score Sheet'!R531, [1]Hormel!$D$1:$D$24, 0), '[1]Score Sheet'!R531))*'[1]Score Sheet'!R$5)
-(INDEX([1]Hormel!$G$1:$G$576, MATCH('[1]Score Sheet'!R$3, [1]Hormel!$B$1:$B$576, 0) -1 + IF('[1]Score Sheet'!R531&gt;1000, MATCH('[1]Score Sheet'!R531, [1]Hormel!$D$1:$D$24, 0), '[1]Score Sheet'!R531))*'[1]Score Sheet'!R$6))</f>
        <v>0</v>
      </c>
      <c r="T531" s="34"/>
      <c r="U531" s="34">
        <f>IF('[1]Score Sheet'!T531="", 0, 50 -(INDEX([1]Hormel!$E$1:$E$576, MATCH('[1]Score Sheet'!T$3, [1]Hormel!$B$1:$B$576, 0) -1 + IF('[1]Score Sheet'!T531&gt;1000, MATCH('[1]Score Sheet'!T531, [1]Hormel!$D$1:$D$24, 0), '[1]Score Sheet'!T531))*'[1]Score Sheet'!T$4)
-(INDEX([1]Hormel!$F$1:$F$576, MATCH('[1]Score Sheet'!T$3, [1]Hormel!$B$1:$B$576, 0) -1 + IF('[1]Score Sheet'!T531&gt;1000, MATCH('[1]Score Sheet'!T531, [1]Hormel!$D$1:$D$24, 0), '[1]Score Sheet'!T531))*'[1]Score Sheet'!T$5)
-(INDEX([1]Hormel!$G$1:$G$576, MATCH('[1]Score Sheet'!T$3, [1]Hormel!$B$1:$B$576, 0) -1 + IF('[1]Score Sheet'!T531&gt;1000, MATCH('[1]Score Sheet'!T531, [1]Hormel!$D$1:$D$24, 0), '[1]Score Sheet'!T531))*'[1]Score Sheet'!T$6))</f>
        <v>0</v>
      </c>
      <c r="Z531" s="35">
        <f t="shared" ref="Z531:Z534" si="368">SUM(E531,G531,I531,K531,M531,O531,Q531,S531,U531,V531,W531,X531,Y531)</f>
        <v>0</v>
      </c>
      <c r="AA531">
        <f t="shared" ref="AA531:AA534" si="369">RANK(Z531, $Z$1:$Z$4662)</f>
        <v>49</v>
      </c>
      <c r="AB531" t="str">
        <f t="shared" ref="AB531:AB534" si="370">IF(Z531&lt;&gt;0, COUNTIF($AA$1:$AA$4662,AA531)-1, "")</f>
        <v/>
      </c>
      <c r="AF531">
        <f t="shared" ref="AF531:AF534" si="371">SUM(U531,S531,Q531,O531,M531,K531,I531,G531,E531,)</f>
        <v>0</v>
      </c>
      <c r="AG531">
        <f t="shared" ref="AG531:AG534" si="372">RANK(AF531,AF:AF)</f>
        <v>49</v>
      </c>
      <c r="AH531">
        <f t="shared" ref="AH531:AH534" si="373">SUM(Y531,X531+W531,V531)</f>
        <v>0</v>
      </c>
      <c r="AI531">
        <f t="shared" ref="AI531:AI534" si="374">RANK(AH531,AH:AH)</f>
        <v>48</v>
      </c>
      <c r="AJ531">
        <f t="shared" ref="AJ531:AJ534" si="375">AH531+AF531</f>
        <v>0</v>
      </c>
      <c r="AK531">
        <f t="shared" ref="AK531:AK534" si="376">RANK(AJ531,AJ:AJ)</f>
        <v>49</v>
      </c>
    </row>
    <row r="532" spans="1:37" x14ac:dyDescent="0.3">
      <c r="A532" s="32"/>
      <c r="B532" s="30"/>
      <c r="C532" s="30"/>
      <c r="E532" s="34">
        <f>IF('[1]Score Sheet'!D532="", 0, 50 -(INDEX([1]Hormel!$E$1:$E$576, MATCH('[1]Score Sheet'!D$3, [1]Hormel!$B$1:$B$576, 0) -1 + IF('[1]Score Sheet'!D532&gt;1000, MATCH('[1]Score Sheet'!D532, [1]Hormel!$D$1:$D$24, 0), '[1]Score Sheet'!D532))*'[1]Score Sheet'!D$4)
-(INDEX([1]Hormel!$F$1:$F$576, MATCH('[1]Score Sheet'!D$3, [1]Hormel!$B$1:$B$576, 0) -1 + IF('[1]Score Sheet'!D532&gt;1000, MATCH('[1]Score Sheet'!D532, [1]Hormel!$D$1:$D$24, 0), '[1]Score Sheet'!D532))*'[1]Score Sheet'!D$5)
-(INDEX([1]Hormel!$G$1:$G$576, MATCH('[1]Score Sheet'!D$3, [1]Hormel!$B$1:$B$576, 0) -1 + IF('[1]Score Sheet'!D532&gt;1000, MATCH('[1]Score Sheet'!D532, [1]Hormel!$D$1:$D$24, 0), '[1]Score Sheet'!D532))*'[1]Score Sheet'!D$6))</f>
        <v>0</v>
      </c>
      <c r="G532" s="34">
        <f>IF('[1]Score Sheet'!F532="", 0, 50 -(INDEX([1]Hormel!$E$1:$E$576, MATCH('[1]Score Sheet'!F$3, [1]Hormel!$B$1:$B$576, 0) -1 + IF('[1]Score Sheet'!F532&gt;1000, MATCH('[1]Score Sheet'!F532, [1]Hormel!$D$1:$D$24, 0), '[1]Score Sheet'!F532))*'[1]Score Sheet'!F$4)
-(INDEX([1]Hormel!$F$1:$F$576, MATCH('[1]Score Sheet'!F$3, [1]Hormel!$B$1:$B$576, 0) -1 + IF('[1]Score Sheet'!F532&gt;1000, MATCH('[1]Score Sheet'!F532, [1]Hormel!$D$1:$D$24, 0), '[1]Score Sheet'!F532))*'[1]Score Sheet'!F$5)
-(INDEX([1]Hormel!$G$1:$G$576, MATCH('[1]Score Sheet'!F$3, [1]Hormel!$B$1:$B$576, 0) -1 + IF('[1]Score Sheet'!F532&gt;1000, MATCH('[1]Score Sheet'!F532, [1]Hormel!$D$1:$D$24, 0), '[1]Score Sheet'!F532))*'[1]Score Sheet'!F$6))</f>
        <v>0</v>
      </c>
      <c r="I532" s="34">
        <f>IF('[1]Score Sheet'!H532="", 0, 50 -(INDEX([1]Hormel!$E$1:$E$576, MATCH('[1]Score Sheet'!H$3, [1]Hormel!$B$1:$B$576, 0) -1 + IF('[1]Score Sheet'!H532&gt;1000, MATCH('[1]Score Sheet'!H532, [1]Hormel!$D$1:$D$24, 0), '[1]Score Sheet'!H532))*'[1]Score Sheet'!H$4)
-(INDEX([1]Hormel!$F$1:$F$576, MATCH('[1]Score Sheet'!H$3, [1]Hormel!$B$1:$B$576, 0) -1 + IF('[1]Score Sheet'!H532&gt;1000, MATCH('[1]Score Sheet'!H532, [1]Hormel!$D$1:$D$24, 0), '[1]Score Sheet'!H532))*'[1]Score Sheet'!H$5)
-(INDEX([1]Hormel!$G$1:$G$576, MATCH('[1]Score Sheet'!H$3, [1]Hormel!$B$1:$B$576, 0) -1 + IF('[1]Score Sheet'!H532&gt;1000, MATCH('[1]Score Sheet'!H532, [1]Hormel!$D$1:$D$24, 0), '[1]Score Sheet'!H532))*'[1]Score Sheet'!H$6))</f>
        <v>0</v>
      </c>
      <c r="K532" s="34">
        <f>IF('[1]Score Sheet'!J532="", 0, 50 -(INDEX([1]Hormel!$E$1:$E$576, MATCH('[1]Score Sheet'!J$3, [1]Hormel!$B$1:$B$576, 0) -1 + IF('[1]Score Sheet'!J532&gt;1000, MATCH('[1]Score Sheet'!J532, [1]Hormel!$D$1:$D$24, 0), '[1]Score Sheet'!J532))*'[1]Score Sheet'!J$4)
-(INDEX([1]Hormel!$F$1:$F$576, MATCH('[1]Score Sheet'!J$3, [1]Hormel!$B$1:$B$576, 0) -1 + IF('[1]Score Sheet'!J532&gt;1000, MATCH('[1]Score Sheet'!J532, [1]Hormel!$D$1:$D$24, 0), '[1]Score Sheet'!J532))*'[1]Score Sheet'!J$5)
-(INDEX([1]Hormel!$G$1:$G$576, MATCH('[1]Score Sheet'!J$3, [1]Hormel!$B$1:$B$576, 0) -1 + IF('[1]Score Sheet'!J532&gt;1000, MATCH('[1]Score Sheet'!J532, [1]Hormel!$D$1:$D$24, 0), '[1]Score Sheet'!J532))*'[1]Score Sheet'!J$6))</f>
        <v>0</v>
      </c>
      <c r="M532" s="34">
        <f>IF('[1]Score Sheet'!L532="", 0, 50 -(INDEX([1]Hormel!$E$1:$E$576, MATCH('[1]Score Sheet'!L$3, [1]Hormel!$B$1:$B$576, 0) -1 + IF('[1]Score Sheet'!L532&gt;1000, MATCH('[1]Score Sheet'!L532, [1]Hormel!$D$1:$D$24, 0), '[1]Score Sheet'!L532))*'[1]Score Sheet'!L$4)
-(INDEX([1]Hormel!$F$1:$F$576, MATCH('[1]Score Sheet'!L$3, [1]Hormel!$B$1:$B$576, 0) -1 + IF('[1]Score Sheet'!L532&gt;1000, MATCH('[1]Score Sheet'!L532, [1]Hormel!$D$1:$D$24, 0), '[1]Score Sheet'!L532))*'[1]Score Sheet'!L$5)
-(INDEX([1]Hormel!$G$1:$G$576, MATCH('[1]Score Sheet'!L$3, [1]Hormel!$B$1:$B$576, 0) -1 + IF('[1]Score Sheet'!L532&gt;1000, MATCH('[1]Score Sheet'!L532, [1]Hormel!$D$1:$D$24, 0), '[1]Score Sheet'!L532))*'[1]Score Sheet'!L$6))</f>
        <v>0</v>
      </c>
      <c r="O532" s="34">
        <f>IF('[1]Score Sheet'!N532="", 0, 50 -(INDEX([1]Hormel!$E$1:$E$576, MATCH('[1]Score Sheet'!N$3, [1]Hormel!$B$1:$B$576, 0) -1 + IF('[1]Score Sheet'!N532&gt;1000, MATCH('[1]Score Sheet'!N532, [1]Hormel!$D$1:$D$24, 0), '[1]Score Sheet'!N532))*'[1]Score Sheet'!N$4)
-(INDEX([1]Hormel!$F$1:$F$576, MATCH('[1]Score Sheet'!N$3, [1]Hormel!$B$1:$B$576, 0) -1 + IF('[1]Score Sheet'!N532&gt;1000, MATCH('[1]Score Sheet'!N532, [1]Hormel!$D$1:$D$24, 0), '[1]Score Sheet'!N532))*'[1]Score Sheet'!N$5)
-(INDEX([1]Hormel!$G$1:$G$576, MATCH('[1]Score Sheet'!N$3, [1]Hormel!$B$1:$B$576, 0) -1 + IF('[1]Score Sheet'!N532&gt;1000, MATCH('[1]Score Sheet'!N532, [1]Hormel!$D$1:$D$24, 0), '[1]Score Sheet'!N532))*'[1]Score Sheet'!N$6))</f>
        <v>0</v>
      </c>
      <c r="Q532" s="34">
        <f>IF('[1]Score Sheet'!P532="", 0, 50 -(INDEX([1]Hormel!$E$1:$E$576, MATCH('[1]Score Sheet'!P$3, [1]Hormel!$B$1:$B$576, 0) -1 + IF('[1]Score Sheet'!P532&gt;1000, MATCH('[1]Score Sheet'!P532, [1]Hormel!$D$1:$D$24, 0), '[1]Score Sheet'!P532))*'[1]Score Sheet'!P$4)
-(INDEX([1]Hormel!$F$1:$F$576, MATCH('[1]Score Sheet'!P$3, [1]Hormel!$B$1:$B$576, 0) -1 + IF('[1]Score Sheet'!P532&gt;1000, MATCH('[1]Score Sheet'!P532, [1]Hormel!$D$1:$D$24, 0), '[1]Score Sheet'!P532))*'[1]Score Sheet'!P$5)
-(INDEX([1]Hormel!$G$1:$G$576, MATCH('[1]Score Sheet'!P$3, [1]Hormel!$B$1:$B$576, 0) -1 + IF('[1]Score Sheet'!P532&gt;1000, MATCH('[1]Score Sheet'!P532, [1]Hormel!$D$1:$D$24, 0), '[1]Score Sheet'!P532))*'[1]Score Sheet'!P$6))</f>
        <v>0</v>
      </c>
      <c r="S532" s="34">
        <f>IF('[1]Score Sheet'!R532="", 0, 50 -(INDEX([1]Hormel!$E$1:$E$576, MATCH('[1]Score Sheet'!R$3, [1]Hormel!$B$1:$B$576, 0) -1 + IF('[1]Score Sheet'!R532&gt;1000, MATCH('[1]Score Sheet'!R532, [1]Hormel!$D$1:$D$24, 0), '[1]Score Sheet'!R532))*'[1]Score Sheet'!R$4)
-(INDEX([1]Hormel!$F$1:$F$576, MATCH('[1]Score Sheet'!R$3, [1]Hormel!$B$1:$B$576, 0) -1 + IF('[1]Score Sheet'!R532&gt;1000, MATCH('[1]Score Sheet'!R532, [1]Hormel!$D$1:$D$24, 0), '[1]Score Sheet'!R532))*'[1]Score Sheet'!R$5)
-(INDEX([1]Hormel!$G$1:$G$576, MATCH('[1]Score Sheet'!R$3, [1]Hormel!$B$1:$B$576, 0) -1 + IF('[1]Score Sheet'!R532&gt;1000, MATCH('[1]Score Sheet'!R532, [1]Hormel!$D$1:$D$24, 0), '[1]Score Sheet'!R532))*'[1]Score Sheet'!R$6))</f>
        <v>0</v>
      </c>
      <c r="T532" s="34"/>
      <c r="U532" s="34">
        <f>IF('[1]Score Sheet'!T532="", 0, 50 -(INDEX([1]Hormel!$E$1:$E$576, MATCH('[1]Score Sheet'!T$3, [1]Hormel!$B$1:$B$576, 0) -1 + IF('[1]Score Sheet'!T532&gt;1000, MATCH('[1]Score Sheet'!T532, [1]Hormel!$D$1:$D$24, 0), '[1]Score Sheet'!T532))*'[1]Score Sheet'!T$4)
-(INDEX([1]Hormel!$F$1:$F$576, MATCH('[1]Score Sheet'!T$3, [1]Hormel!$B$1:$B$576, 0) -1 + IF('[1]Score Sheet'!T532&gt;1000, MATCH('[1]Score Sheet'!T532, [1]Hormel!$D$1:$D$24, 0), '[1]Score Sheet'!T532))*'[1]Score Sheet'!T$5)
-(INDEX([1]Hormel!$G$1:$G$576, MATCH('[1]Score Sheet'!T$3, [1]Hormel!$B$1:$B$576, 0) -1 + IF('[1]Score Sheet'!T532&gt;1000, MATCH('[1]Score Sheet'!T532, [1]Hormel!$D$1:$D$24, 0), '[1]Score Sheet'!T532))*'[1]Score Sheet'!T$6))</f>
        <v>0</v>
      </c>
      <c r="Z532" s="35">
        <f t="shared" si="368"/>
        <v>0</v>
      </c>
      <c r="AA532">
        <f t="shared" si="369"/>
        <v>49</v>
      </c>
      <c r="AB532" t="str">
        <f t="shared" si="370"/>
        <v/>
      </c>
      <c r="AF532">
        <f t="shared" si="371"/>
        <v>0</v>
      </c>
      <c r="AG532">
        <f t="shared" si="372"/>
        <v>49</v>
      </c>
      <c r="AH532">
        <f t="shared" si="373"/>
        <v>0</v>
      </c>
      <c r="AI532">
        <f t="shared" si="374"/>
        <v>48</v>
      </c>
      <c r="AJ532">
        <f t="shared" si="375"/>
        <v>0</v>
      </c>
      <c r="AK532">
        <f t="shared" si="376"/>
        <v>49</v>
      </c>
    </row>
    <row r="533" spans="1:37" x14ac:dyDescent="0.3">
      <c r="A533" s="32"/>
      <c r="B533" s="30"/>
      <c r="C533" s="30"/>
      <c r="E533" s="34">
        <f>IF('[1]Score Sheet'!D533="", 0, 50 -(INDEX([1]Hormel!$E$1:$E$576, MATCH('[1]Score Sheet'!D$3, [1]Hormel!$B$1:$B$576, 0) -1 + IF('[1]Score Sheet'!D533&gt;1000, MATCH('[1]Score Sheet'!D533, [1]Hormel!$D$1:$D$24, 0), '[1]Score Sheet'!D533))*'[1]Score Sheet'!D$4)
-(INDEX([1]Hormel!$F$1:$F$576, MATCH('[1]Score Sheet'!D$3, [1]Hormel!$B$1:$B$576, 0) -1 + IF('[1]Score Sheet'!D533&gt;1000, MATCH('[1]Score Sheet'!D533, [1]Hormel!$D$1:$D$24, 0), '[1]Score Sheet'!D533))*'[1]Score Sheet'!D$5)
-(INDEX([1]Hormel!$G$1:$G$576, MATCH('[1]Score Sheet'!D$3, [1]Hormel!$B$1:$B$576, 0) -1 + IF('[1]Score Sheet'!D533&gt;1000, MATCH('[1]Score Sheet'!D533, [1]Hormel!$D$1:$D$24, 0), '[1]Score Sheet'!D533))*'[1]Score Sheet'!D$6))</f>
        <v>0</v>
      </c>
      <c r="G533" s="34">
        <f>IF('[1]Score Sheet'!F533="", 0, 50 -(INDEX([1]Hormel!$E$1:$E$576, MATCH('[1]Score Sheet'!F$3, [1]Hormel!$B$1:$B$576, 0) -1 + IF('[1]Score Sheet'!F533&gt;1000, MATCH('[1]Score Sheet'!F533, [1]Hormel!$D$1:$D$24, 0), '[1]Score Sheet'!F533))*'[1]Score Sheet'!F$4)
-(INDEX([1]Hormel!$F$1:$F$576, MATCH('[1]Score Sheet'!F$3, [1]Hormel!$B$1:$B$576, 0) -1 + IF('[1]Score Sheet'!F533&gt;1000, MATCH('[1]Score Sheet'!F533, [1]Hormel!$D$1:$D$24, 0), '[1]Score Sheet'!F533))*'[1]Score Sheet'!F$5)
-(INDEX([1]Hormel!$G$1:$G$576, MATCH('[1]Score Sheet'!F$3, [1]Hormel!$B$1:$B$576, 0) -1 + IF('[1]Score Sheet'!F533&gt;1000, MATCH('[1]Score Sheet'!F533, [1]Hormel!$D$1:$D$24, 0), '[1]Score Sheet'!F533))*'[1]Score Sheet'!F$6))</f>
        <v>0</v>
      </c>
      <c r="I533" s="34">
        <f>IF('[1]Score Sheet'!H533="", 0, 50 -(INDEX([1]Hormel!$E$1:$E$576, MATCH('[1]Score Sheet'!H$3, [1]Hormel!$B$1:$B$576, 0) -1 + IF('[1]Score Sheet'!H533&gt;1000, MATCH('[1]Score Sheet'!H533, [1]Hormel!$D$1:$D$24, 0), '[1]Score Sheet'!H533))*'[1]Score Sheet'!H$4)
-(INDEX([1]Hormel!$F$1:$F$576, MATCH('[1]Score Sheet'!H$3, [1]Hormel!$B$1:$B$576, 0) -1 + IF('[1]Score Sheet'!H533&gt;1000, MATCH('[1]Score Sheet'!H533, [1]Hormel!$D$1:$D$24, 0), '[1]Score Sheet'!H533))*'[1]Score Sheet'!H$5)
-(INDEX([1]Hormel!$G$1:$G$576, MATCH('[1]Score Sheet'!H$3, [1]Hormel!$B$1:$B$576, 0) -1 + IF('[1]Score Sheet'!H533&gt;1000, MATCH('[1]Score Sheet'!H533, [1]Hormel!$D$1:$D$24, 0), '[1]Score Sheet'!H533))*'[1]Score Sheet'!H$6))</f>
        <v>0</v>
      </c>
      <c r="K533" s="34">
        <f>IF('[1]Score Sheet'!J533="", 0, 50 -(INDEX([1]Hormel!$E$1:$E$576, MATCH('[1]Score Sheet'!J$3, [1]Hormel!$B$1:$B$576, 0) -1 + IF('[1]Score Sheet'!J533&gt;1000, MATCH('[1]Score Sheet'!J533, [1]Hormel!$D$1:$D$24, 0), '[1]Score Sheet'!J533))*'[1]Score Sheet'!J$4)
-(INDEX([1]Hormel!$F$1:$F$576, MATCH('[1]Score Sheet'!J$3, [1]Hormel!$B$1:$B$576, 0) -1 + IF('[1]Score Sheet'!J533&gt;1000, MATCH('[1]Score Sheet'!J533, [1]Hormel!$D$1:$D$24, 0), '[1]Score Sheet'!J533))*'[1]Score Sheet'!J$5)
-(INDEX([1]Hormel!$G$1:$G$576, MATCH('[1]Score Sheet'!J$3, [1]Hormel!$B$1:$B$576, 0) -1 + IF('[1]Score Sheet'!J533&gt;1000, MATCH('[1]Score Sheet'!J533, [1]Hormel!$D$1:$D$24, 0), '[1]Score Sheet'!J533))*'[1]Score Sheet'!J$6))</f>
        <v>0</v>
      </c>
      <c r="M533" s="34">
        <f>IF('[1]Score Sheet'!L533="", 0, 50 -(INDEX([1]Hormel!$E$1:$E$576, MATCH('[1]Score Sheet'!L$3, [1]Hormel!$B$1:$B$576, 0) -1 + IF('[1]Score Sheet'!L533&gt;1000, MATCH('[1]Score Sheet'!L533, [1]Hormel!$D$1:$D$24, 0), '[1]Score Sheet'!L533))*'[1]Score Sheet'!L$4)
-(INDEX([1]Hormel!$F$1:$F$576, MATCH('[1]Score Sheet'!L$3, [1]Hormel!$B$1:$B$576, 0) -1 + IF('[1]Score Sheet'!L533&gt;1000, MATCH('[1]Score Sheet'!L533, [1]Hormel!$D$1:$D$24, 0), '[1]Score Sheet'!L533))*'[1]Score Sheet'!L$5)
-(INDEX([1]Hormel!$G$1:$G$576, MATCH('[1]Score Sheet'!L$3, [1]Hormel!$B$1:$B$576, 0) -1 + IF('[1]Score Sheet'!L533&gt;1000, MATCH('[1]Score Sheet'!L533, [1]Hormel!$D$1:$D$24, 0), '[1]Score Sheet'!L533))*'[1]Score Sheet'!L$6))</f>
        <v>0</v>
      </c>
      <c r="O533" s="34">
        <f>IF('[1]Score Sheet'!N533="", 0, 50 -(INDEX([1]Hormel!$E$1:$E$576, MATCH('[1]Score Sheet'!N$3, [1]Hormel!$B$1:$B$576, 0) -1 + IF('[1]Score Sheet'!N533&gt;1000, MATCH('[1]Score Sheet'!N533, [1]Hormel!$D$1:$D$24, 0), '[1]Score Sheet'!N533))*'[1]Score Sheet'!N$4)
-(INDEX([1]Hormel!$F$1:$F$576, MATCH('[1]Score Sheet'!N$3, [1]Hormel!$B$1:$B$576, 0) -1 + IF('[1]Score Sheet'!N533&gt;1000, MATCH('[1]Score Sheet'!N533, [1]Hormel!$D$1:$D$24, 0), '[1]Score Sheet'!N533))*'[1]Score Sheet'!N$5)
-(INDEX([1]Hormel!$G$1:$G$576, MATCH('[1]Score Sheet'!N$3, [1]Hormel!$B$1:$B$576, 0) -1 + IF('[1]Score Sheet'!N533&gt;1000, MATCH('[1]Score Sheet'!N533, [1]Hormel!$D$1:$D$24, 0), '[1]Score Sheet'!N533))*'[1]Score Sheet'!N$6))</f>
        <v>0</v>
      </c>
      <c r="Q533" s="34">
        <f>IF('[1]Score Sheet'!P533="", 0, 50 -(INDEX([1]Hormel!$E$1:$E$576, MATCH('[1]Score Sheet'!P$3, [1]Hormel!$B$1:$B$576, 0) -1 + IF('[1]Score Sheet'!P533&gt;1000, MATCH('[1]Score Sheet'!P533, [1]Hormel!$D$1:$D$24, 0), '[1]Score Sheet'!P533))*'[1]Score Sheet'!P$4)
-(INDEX([1]Hormel!$F$1:$F$576, MATCH('[1]Score Sheet'!P$3, [1]Hormel!$B$1:$B$576, 0) -1 + IF('[1]Score Sheet'!P533&gt;1000, MATCH('[1]Score Sheet'!P533, [1]Hormel!$D$1:$D$24, 0), '[1]Score Sheet'!P533))*'[1]Score Sheet'!P$5)
-(INDEX([1]Hormel!$G$1:$G$576, MATCH('[1]Score Sheet'!P$3, [1]Hormel!$B$1:$B$576, 0) -1 + IF('[1]Score Sheet'!P533&gt;1000, MATCH('[1]Score Sheet'!P533, [1]Hormel!$D$1:$D$24, 0), '[1]Score Sheet'!P533))*'[1]Score Sheet'!P$6))</f>
        <v>0</v>
      </c>
      <c r="S533" s="34">
        <f>IF('[1]Score Sheet'!R533="", 0, 50 -(INDEX([1]Hormel!$E$1:$E$576, MATCH('[1]Score Sheet'!R$3, [1]Hormel!$B$1:$B$576, 0) -1 + IF('[1]Score Sheet'!R533&gt;1000, MATCH('[1]Score Sheet'!R533, [1]Hormel!$D$1:$D$24, 0), '[1]Score Sheet'!R533))*'[1]Score Sheet'!R$4)
-(INDEX([1]Hormel!$F$1:$F$576, MATCH('[1]Score Sheet'!R$3, [1]Hormel!$B$1:$B$576, 0) -1 + IF('[1]Score Sheet'!R533&gt;1000, MATCH('[1]Score Sheet'!R533, [1]Hormel!$D$1:$D$24, 0), '[1]Score Sheet'!R533))*'[1]Score Sheet'!R$5)
-(INDEX([1]Hormel!$G$1:$G$576, MATCH('[1]Score Sheet'!R$3, [1]Hormel!$B$1:$B$576, 0) -1 + IF('[1]Score Sheet'!R533&gt;1000, MATCH('[1]Score Sheet'!R533, [1]Hormel!$D$1:$D$24, 0), '[1]Score Sheet'!R533))*'[1]Score Sheet'!R$6))</f>
        <v>0</v>
      </c>
      <c r="T533" s="34"/>
      <c r="U533" s="34">
        <f>IF('[1]Score Sheet'!T533="", 0, 50 -(INDEX([1]Hormel!$E$1:$E$576, MATCH('[1]Score Sheet'!T$3, [1]Hormel!$B$1:$B$576, 0) -1 + IF('[1]Score Sheet'!T533&gt;1000, MATCH('[1]Score Sheet'!T533, [1]Hormel!$D$1:$D$24, 0), '[1]Score Sheet'!T533))*'[1]Score Sheet'!T$4)
-(INDEX([1]Hormel!$F$1:$F$576, MATCH('[1]Score Sheet'!T$3, [1]Hormel!$B$1:$B$576, 0) -1 + IF('[1]Score Sheet'!T533&gt;1000, MATCH('[1]Score Sheet'!T533, [1]Hormel!$D$1:$D$24, 0), '[1]Score Sheet'!T533))*'[1]Score Sheet'!T$5)
-(INDEX([1]Hormel!$G$1:$G$576, MATCH('[1]Score Sheet'!T$3, [1]Hormel!$B$1:$B$576, 0) -1 + IF('[1]Score Sheet'!T533&gt;1000, MATCH('[1]Score Sheet'!T533, [1]Hormel!$D$1:$D$24, 0), '[1]Score Sheet'!T533))*'[1]Score Sheet'!T$6))</f>
        <v>0</v>
      </c>
      <c r="Z533" s="35">
        <f t="shared" si="368"/>
        <v>0</v>
      </c>
      <c r="AA533">
        <f t="shared" si="369"/>
        <v>49</v>
      </c>
      <c r="AB533" t="str">
        <f t="shared" si="370"/>
        <v/>
      </c>
      <c r="AF533">
        <f t="shared" si="371"/>
        <v>0</v>
      </c>
      <c r="AG533">
        <f t="shared" si="372"/>
        <v>49</v>
      </c>
      <c r="AH533">
        <f t="shared" si="373"/>
        <v>0</v>
      </c>
      <c r="AI533">
        <f t="shared" si="374"/>
        <v>48</v>
      </c>
      <c r="AJ533">
        <f t="shared" si="375"/>
        <v>0</v>
      </c>
      <c r="AK533">
        <f t="shared" si="376"/>
        <v>49</v>
      </c>
    </row>
    <row r="534" spans="1:37" x14ac:dyDescent="0.3">
      <c r="A534" s="36"/>
      <c r="B534" s="30"/>
      <c r="C534" s="30"/>
      <c r="E534" s="34">
        <f>IF('[1]Score Sheet'!D534="", 0, 50 -(INDEX([1]Hormel!$E$1:$E$576, MATCH('[1]Score Sheet'!D$3, [1]Hormel!$B$1:$B$576, 0) -1 + IF('[1]Score Sheet'!D534&gt;1000, MATCH('[1]Score Sheet'!D534, [1]Hormel!$D$1:$D$24, 0), '[1]Score Sheet'!D534))*'[1]Score Sheet'!D$4)
-(INDEX([1]Hormel!$F$1:$F$576, MATCH('[1]Score Sheet'!D$3, [1]Hormel!$B$1:$B$576, 0) -1 + IF('[1]Score Sheet'!D534&gt;1000, MATCH('[1]Score Sheet'!D534, [1]Hormel!$D$1:$D$24, 0), '[1]Score Sheet'!D534))*'[1]Score Sheet'!D$5)
-(INDEX([1]Hormel!$G$1:$G$576, MATCH('[1]Score Sheet'!D$3, [1]Hormel!$B$1:$B$576, 0) -1 + IF('[1]Score Sheet'!D534&gt;1000, MATCH('[1]Score Sheet'!D534, [1]Hormel!$D$1:$D$24, 0), '[1]Score Sheet'!D534))*'[1]Score Sheet'!D$6))</f>
        <v>0</v>
      </c>
      <c r="G534" s="34">
        <f>IF('[1]Score Sheet'!F534="", 0, 50 -(INDEX([1]Hormel!$E$1:$E$576, MATCH('[1]Score Sheet'!F$3, [1]Hormel!$B$1:$B$576, 0) -1 + IF('[1]Score Sheet'!F534&gt;1000, MATCH('[1]Score Sheet'!F534, [1]Hormel!$D$1:$D$24, 0), '[1]Score Sheet'!F534))*'[1]Score Sheet'!F$4)
-(INDEX([1]Hormel!$F$1:$F$576, MATCH('[1]Score Sheet'!F$3, [1]Hormel!$B$1:$B$576, 0) -1 + IF('[1]Score Sheet'!F534&gt;1000, MATCH('[1]Score Sheet'!F534, [1]Hormel!$D$1:$D$24, 0), '[1]Score Sheet'!F534))*'[1]Score Sheet'!F$5)
-(INDEX([1]Hormel!$G$1:$G$576, MATCH('[1]Score Sheet'!F$3, [1]Hormel!$B$1:$B$576, 0) -1 + IF('[1]Score Sheet'!F534&gt;1000, MATCH('[1]Score Sheet'!F534, [1]Hormel!$D$1:$D$24, 0), '[1]Score Sheet'!F534))*'[1]Score Sheet'!F$6))</f>
        <v>0</v>
      </c>
      <c r="I534" s="34">
        <f>IF('[1]Score Sheet'!H534="", 0, 50 -(INDEX([1]Hormel!$E$1:$E$576, MATCH('[1]Score Sheet'!H$3, [1]Hormel!$B$1:$B$576, 0) -1 + IF('[1]Score Sheet'!H534&gt;1000, MATCH('[1]Score Sheet'!H534, [1]Hormel!$D$1:$D$24, 0), '[1]Score Sheet'!H534))*'[1]Score Sheet'!H$4)
-(INDEX([1]Hormel!$F$1:$F$576, MATCH('[1]Score Sheet'!H$3, [1]Hormel!$B$1:$B$576, 0) -1 + IF('[1]Score Sheet'!H534&gt;1000, MATCH('[1]Score Sheet'!H534, [1]Hormel!$D$1:$D$24, 0), '[1]Score Sheet'!H534))*'[1]Score Sheet'!H$5)
-(INDEX([1]Hormel!$G$1:$G$576, MATCH('[1]Score Sheet'!H$3, [1]Hormel!$B$1:$B$576, 0) -1 + IF('[1]Score Sheet'!H534&gt;1000, MATCH('[1]Score Sheet'!H534, [1]Hormel!$D$1:$D$24, 0), '[1]Score Sheet'!H534))*'[1]Score Sheet'!H$6))</f>
        <v>0</v>
      </c>
      <c r="K534" s="34">
        <f>IF('[1]Score Sheet'!J534="", 0, 50 -(INDEX([1]Hormel!$E$1:$E$576, MATCH('[1]Score Sheet'!J$3, [1]Hormel!$B$1:$B$576, 0) -1 + IF('[1]Score Sheet'!J534&gt;1000, MATCH('[1]Score Sheet'!J534, [1]Hormel!$D$1:$D$24, 0), '[1]Score Sheet'!J534))*'[1]Score Sheet'!J$4)
-(INDEX([1]Hormel!$F$1:$F$576, MATCH('[1]Score Sheet'!J$3, [1]Hormel!$B$1:$B$576, 0) -1 + IF('[1]Score Sheet'!J534&gt;1000, MATCH('[1]Score Sheet'!J534, [1]Hormel!$D$1:$D$24, 0), '[1]Score Sheet'!J534))*'[1]Score Sheet'!J$5)
-(INDEX([1]Hormel!$G$1:$G$576, MATCH('[1]Score Sheet'!J$3, [1]Hormel!$B$1:$B$576, 0) -1 + IF('[1]Score Sheet'!J534&gt;1000, MATCH('[1]Score Sheet'!J534, [1]Hormel!$D$1:$D$24, 0), '[1]Score Sheet'!J534))*'[1]Score Sheet'!J$6))</f>
        <v>0</v>
      </c>
      <c r="M534" s="34">
        <f>IF('[1]Score Sheet'!L534="", 0, 50 -(INDEX([1]Hormel!$E$1:$E$576, MATCH('[1]Score Sheet'!L$3, [1]Hormel!$B$1:$B$576, 0) -1 + IF('[1]Score Sheet'!L534&gt;1000, MATCH('[1]Score Sheet'!L534, [1]Hormel!$D$1:$D$24, 0), '[1]Score Sheet'!L534))*'[1]Score Sheet'!L$4)
-(INDEX([1]Hormel!$F$1:$F$576, MATCH('[1]Score Sheet'!L$3, [1]Hormel!$B$1:$B$576, 0) -1 + IF('[1]Score Sheet'!L534&gt;1000, MATCH('[1]Score Sheet'!L534, [1]Hormel!$D$1:$D$24, 0), '[1]Score Sheet'!L534))*'[1]Score Sheet'!L$5)
-(INDEX([1]Hormel!$G$1:$G$576, MATCH('[1]Score Sheet'!L$3, [1]Hormel!$B$1:$B$576, 0) -1 + IF('[1]Score Sheet'!L534&gt;1000, MATCH('[1]Score Sheet'!L534, [1]Hormel!$D$1:$D$24, 0), '[1]Score Sheet'!L534))*'[1]Score Sheet'!L$6))</f>
        <v>0</v>
      </c>
      <c r="O534" s="34">
        <f>IF('[1]Score Sheet'!N534="", 0, 50 -(INDEX([1]Hormel!$E$1:$E$576, MATCH('[1]Score Sheet'!N$3, [1]Hormel!$B$1:$B$576, 0) -1 + IF('[1]Score Sheet'!N534&gt;1000, MATCH('[1]Score Sheet'!N534, [1]Hormel!$D$1:$D$24, 0), '[1]Score Sheet'!N534))*'[1]Score Sheet'!N$4)
-(INDEX([1]Hormel!$F$1:$F$576, MATCH('[1]Score Sheet'!N$3, [1]Hormel!$B$1:$B$576, 0) -1 + IF('[1]Score Sheet'!N534&gt;1000, MATCH('[1]Score Sheet'!N534, [1]Hormel!$D$1:$D$24, 0), '[1]Score Sheet'!N534))*'[1]Score Sheet'!N$5)
-(INDEX([1]Hormel!$G$1:$G$576, MATCH('[1]Score Sheet'!N$3, [1]Hormel!$B$1:$B$576, 0) -1 + IF('[1]Score Sheet'!N534&gt;1000, MATCH('[1]Score Sheet'!N534, [1]Hormel!$D$1:$D$24, 0), '[1]Score Sheet'!N534))*'[1]Score Sheet'!N$6))</f>
        <v>0</v>
      </c>
      <c r="Q534" s="34">
        <f>IF('[1]Score Sheet'!P534="", 0, 50 -(INDEX([1]Hormel!$E$1:$E$576, MATCH('[1]Score Sheet'!P$3, [1]Hormel!$B$1:$B$576, 0) -1 + IF('[1]Score Sheet'!P534&gt;1000, MATCH('[1]Score Sheet'!P534, [1]Hormel!$D$1:$D$24, 0), '[1]Score Sheet'!P534))*'[1]Score Sheet'!P$4)
-(INDEX([1]Hormel!$F$1:$F$576, MATCH('[1]Score Sheet'!P$3, [1]Hormel!$B$1:$B$576, 0) -1 + IF('[1]Score Sheet'!P534&gt;1000, MATCH('[1]Score Sheet'!P534, [1]Hormel!$D$1:$D$24, 0), '[1]Score Sheet'!P534))*'[1]Score Sheet'!P$5)
-(INDEX([1]Hormel!$G$1:$G$576, MATCH('[1]Score Sheet'!P$3, [1]Hormel!$B$1:$B$576, 0) -1 + IF('[1]Score Sheet'!P534&gt;1000, MATCH('[1]Score Sheet'!P534, [1]Hormel!$D$1:$D$24, 0), '[1]Score Sheet'!P534))*'[1]Score Sheet'!P$6))</f>
        <v>0</v>
      </c>
      <c r="S534" s="34">
        <f>IF('[1]Score Sheet'!R534="", 0, 50 -(INDEX([1]Hormel!$E$1:$E$576, MATCH('[1]Score Sheet'!R$3, [1]Hormel!$B$1:$B$576, 0) -1 + IF('[1]Score Sheet'!R534&gt;1000, MATCH('[1]Score Sheet'!R534, [1]Hormel!$D$1:$D$24, 0), '[1]Score Sheet'!R534))*'[1]Score Sheet'!R$4)
-(INDEX([1]Hormel!$F$1:$F$576, MATCH('[1]Score Sheet'!R$3, [1]Hormel!$B$1:$B$576, 0) -1 + IF('[1]Score Sheet'!R534&gt;1000, MATCH('[1]Score Sheet'!R534, [1]Hormel!$D$1:$D$24, 0), '[1]Score Sheet'!R534))*'[1]Score Sheet'!R$5)
-(INDEX([1]Hormel!$G$1:$G$576, MATCH('[1]Score Sheet'!R$3, [1]Hormel!$B$1:$B$576, 0) -1 + IF('[1]Score Sheet'!R534&gt;1000, MATCH('[1]Score Sheet'!R534, [1]Hormel!$D$1:$D$24, 0), '[1]Score Sheet'!R534))*'[1]Score Sheet'!R$6))</f>
        <v>0</v>
      </c>
      <c r="T534" s="29"/>
      <c r="U534" s="34">
        <f>IF('[1]Score Sheet'!T534="", 0, 50 -(INDEX([1]Hormel!$E$1:$E$576, MATCH('[1]Score Sheet'!T$3, [1]Hormel!$B$1:$B$576, 0) -1 + IF('[1]Score Sheet'!T534&gt;1000, MATCH('[1]Score Sheet'!T534, [1]Hormel!$D$1:$D$24, 0), '[1]Score Sheet'!T534))*'[1]Score Sheet'!T$4)
-(INDEX([1]Hormel!$F$1:$F$576, MATCH('[1]Score Sheet'!T$3, [1]Hormel!$B$1:$B$576, 0) -1 + IF('[1]Score Sheet'!T534&gt;1000, MATCH('[1]Score Sheet'!T534, [1]Hormel!$D$1:$D$24, 0), '[1]Score Sheet'!T534))*'[1]Score Sheet'!T$5)
-(INDEX([1]Hormel!$G$1:$G$576, MATCH('[1]Score Sheet'!T$3, [1]Hormel!$B$1:$B$576, 0) -1 + IF('[1]Score Sheet'!T534&gt;1000, MATCH('[1]Score Sheet'!T534, [1]Hormel!$D$1:$D$24, 0), '[1]Score Sheet'!T534))*'[1]Score Sheet'!T$6))</f>
        <v>0</v>
      </c>
      <c r="Z534" s="35">
        <f t="shared" si="368"/>
        <v>0</v>
      </c>
      <c r="AA534">
        <f t="shared" si="369"/>
        <v>49</v>
      </c>
      <c r="AB534" t="str">
        <f t="shared" si="370"/>
        <v/>
      </c>
      <c r="AF534">
        <f t="shared" si="371"/>
        <v>0</v>
      </c>
      <c r="AG534">
        <f t="shared" si="372"/>
        <v>49</v>
      </c>
      <c r="AH534">
        <f t="shared" si="373"/>
        <v>0</v>
      </c>
      <c r="AI534">
        <f t="shared" si="374"/>
        <v>48</v>
      </c>
      <c r="AJ534">
        <f t="shared" si="375"/>
        <v>0</v>
      </c>
      <c r="AK534">
        <f t="shared" si="376"/>
        <v>49</v>
      </c>
    </row>
    <row r="535" spans="1:37" x14ac:dyDescent="0.3">
      <c r="A535" s="32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3"/>
      <c r="U535" s="43"/>
      <c r="V535" s="44"/>
      <c r="W535" s="44"/>
      <c r="X535" s="44"/>
      <c r="Y535" s="44"/>
      <c r="Z535" s="44"/>
      <c r="AA535" s="44"/>
      <c r="AB535" s="43"/>
      <c r="AC535" s="43"/>
      <c r="AD535" s="30"/>
      <c r="AE535" s="30"/>
      <c r="AF535" s="2"/>
      <c r="AG535" s="2"/>
      <c r="AH535" s="2"/>
      <c r="AI535" s="2"/>
      <c r="AJ535" s="2"/>
      <c r="AK535" s="2"/>
    </row>
    <row r="536" spans="1:37" x14ac:dyDescent="0.3">
      <c r="A536" s="24" t="s">
        <v>30</v>
      </c>
      <c r="B536" s="25"/>
      <c r="C536" s="25"/>
      <c r="D536" s="25" t="s">
        <v>32</v>
      </c>
      <c r="E536" s="25"/>
      <c r="F536" s="25" t="s">
        <v>33</v>
      </c>
      <c r="G536" s="25"/>
      <c r="H536" s="25" t="s">
        <v>34</v>
      </c>
      <c r="I536" s="25"/>
      <c r="J536" s="25" t="s">
        <v>35</v>
      </c>
      <c r="K536" s="25"/>
      <c r="L536" s="25" t="s">
        <v>36</v>
      </c>
      <c r="M536" s="25"/>
      <c r="N536" s="25" t="s">
        <v>37</v>
      </c>
      <c r="O536" s="25"/>
      <c r="P536" s="25" t="s">
        <v>38</v>
      </c>
      <c r="Q536" s="25"/>
      <c r="R536" s="25" t="s">
        <v>39</v>
      </c>
      <c r="S536" s="26"/>
      <c r="T536" s="26" t="s">
        <v>8</v>
      </c>
      <c r="U536" s="26"/>
      <c r="V536" s="25" t="s">
        <v>50</v>
      </c>
      <c r="W536" s="25" t="s">
        <v>79</v>
      </c>
      <c r="X536" s="25" t="s">
        <v>80</v>
      </c>
      <c r="Y536" s="25"/>
      <c r="Z536" s="27" t="s">
        <v>24</v>
      </c>
      <c r="AA536" s="28" t="s">
        <v>25</v>
      </c>
      <c r="AB536" s="29">
        <f t="shared" ref="AB536" si="377">SUM(Z537:Z540)-MIN(Z537:Z540)</f>
        <v>0</v>
      </c>
      <c r="AC536" s="29">
        <f t="shared" ref="AC536" si="378">RANK(AB536, $AB$1:$AB$4662)</f>
        <v>27</v>
      </c>
      <c r="AD536" s="30" t="str">
        <f t="shared" ref="AD536" si="379">IF(AB536&lt;&gt;0, COUNTIF($AC$1:$AC$4662,AC536)-1, "")</f>
        <v/>
      </c>
      <c r="AE536" s="30"/>
      <c r="AF536" s="31" t="s">
        <v>43</v>
      </c>
      <c r="AG536" s="31" t="s">
        <v>44</v>
      </c>
      <c r="AH536" s="31" t="s">
        <v>43</v>
      </c>
      <c r="AI536" s="31" t="s">
        <v>44</v>
      </c>
      <c r="AJ536" s="31" t="s">
        <v>43</v>
      </c>
      <c r="AK536" s="31" t="s">
        <v>44</v>
      </c>
    </row>
    <row r="537" spans="1:37" x14ac:dyDescent="0.3">
      <c r="A537" s="32"/>
      <c r="B537" s="30"/>
      <c r="C537" s="30"/>
      <c r="E537" s="34">
        <f>IF('[1]Score Sheet'!D537="", 0, 50 -(INDEX([1]Hormel!$E$1:$E$576, MATCH('[1]Score Sheet'!D$3, [1]Hormel!$B$1:$B$576, 0) -1 + IF('[1]Score Sheet'!D537&gt;1000, MATCH('[1]Score Sheet'!D537, [1]Hormel!$D$1:$D$24, 0), '[1]Score Sheet'!D537))*'[1]Score Sheet'!D$4)
-(INDEX([1]Hormel!$F$1:$F$576, MATCH('[1]Score Sheet'!D$3, [1]Hormel!$B$1:$B$576, 0) -1 + IF('[1]Score Sheet'!D537&gt;1000, MATCH('[1]Score Sheet'!D537, [1]Hormel!$D$1:$D$24, 0), '[1]Score Sheet'!D537))*'[1]Score Sheet'!D$5)
-(INDEX([1]Hormel!$G$1:$G$576, MATCH('[1]Score Sheet'!D$3, [1]Hormel!$B$1:$B$576, 0) -1 + IF('[1]Score Sheet'!D537&gt;1000, MATCH('[1]Score Sheet'!D537, [1]Hormel!$D$1:$D$24, 0), '[1]Score Sheet'!D537))*'[1]Score Sheet'!D$6))</f>
        <v>0</v>
      </c>
      <c r="G537" s="34">
        <f>IF('[1]Score Sheet'!F537="", 0, 50 -(INDEX([1]Hormel!$E$1:$E$576, MATCH('[1]Score Sheet'!F$3, [1]Hormel!$B$1:$B$576, 0) -1 + IF('[1]Score Sheet'!F537&gt;1000, MATCH('[1]Score Sheet'!F537, [1]Hormel!$D$1:$D$24, 0), '[1]Score Sheet'!F537))*'[1]Score Sheet'!F$4)
-(INDEX([1]Hormel!$F$1:$F$576, MATCH('[1]Score Sheet'!F$3, [1]Hormel!$B$1:$B$576, 0) -1 + IF('[1]Score Sheet'!F537&gt;1000, MATCH('[1]Score Sheet'!F537, [1]Hormel!$D$1:$D$24, 0), '[1]Score Sheet'!F537))*'[1]Score Sheet'!F$5)
-(INDEX([1]Hormel!$G$1:$G$576, MATCH('[1]Score Sheet'!F$3, [1]Hormel!$B$1:$B$576, 0) -1 + IF('[1]Score Sheet'!F537&gt;1000, MATCH('[1]Score Sheet'!F537, [1]Hormel!$D$1:$D$24, 0), '[1]Score Sheet'!F537))*'[1]Score Sheet'!F$6))</f>
        <v>0</v>
      </c>
      <c r="I537" s="34">
        <f>IF('[1]Score Sheet'!H537="", 0, 50 -(INDEX([1]Hormel!$E$1:$E$576, MATCH('[1]Score Sheet'!H$3, [1]Hormel!$B$1:$B$576, 0) -1 + IF('[1]Score Sheet'!H537&gt;1000, MATCH('[1]Score Sheet'!H537, [1]Hormel!$D$1:$D$24, 0), '[1]Score Sheet'!H537))*'[1]Score Sheet'!H$4)
-(INDEX([1]Hormel!$F$1:$F$576, MATCH('[1]Score Sheet'!H$3, [1]Hormel!$B$1:$B$576, 0) -1 + IF('[1]Score Sheet'!H537&gt;1000, MATCH('[1]Score Sheet'!H537, [1]Hormel!$D$1:$D$24, 0), '[1]Score Sheet'!H537))*'[1]Score Sheet'!H$5)
-(INDEX([1]Hormel!$G$1:$G$576, MATCH('[1]Score Sheet'!H$3, [1]Hormel!$B$1:$B$576, 0) -1 + IF('[1]Score Sheet'!H537&gt;1000, MATCH('[1]Score Sheet'!H537, [1]Hormel!$D$1:$D$24, 0), '[1]Score Sheet'!H537))*'[1]Score Sheet'!H$6))</f>
        <v>0</v>
      </c>
      <c r="K537" s="34">
        <f>IF('[1]Score Sheet'!J537="", 0, 50 -(INDEX([1]Hormel!$E$1:$E$576, MATCH('[1]Score Sheet'!J$3, [1]Hormel!$B$1:$B$576, 0) -1 + IF('[1]Score Sheet'!J537&gt;1000, MATCH('[1]Score Sheet'!J537, [1]Hormel!$D$1:$D$24, 0), '[1]Score Sheet'!J537))*'[1]Score Sheet'!J$4)
-(INDEX([1]Hormel!$F$1:$F$576, MATCH('[1]Score Sheet'!J$3, [1]Hormel!$B$1:$B$576, 0) -1 + IF('[1]Score Sheet'!J537&gt;1000, MATCH('[1]Score Sheet'!J537, [1]Hormel!$D$1:$D$24, 0), '[1]Score Sheet'!J537))*'[1]Score Sheet'!J$5)
-(INDEX([1]Hormel!$G$1:$G$576, MATCH('[1]Score Sheet'!J$3, [1]Hormel!$B$1:$B$576, 0) -1 + IF('[1]Score Sheet'!J537&gt;1000, MATCH('[1]Score Sheet'!J537, [1]Hormel!$D$1:$D$24, 0), '[1]Score Sheet'!J537))*'[1]Score Sheet'!J$6))</f>
        <v>0</v>
      </c>
      <c r="M537" s="34">
        <f>IF('[1]Score Sheet'!L537="", 0, 50 -(INDEX([1]Hormel!$E$1:$E$576, MATCH('[1]Score Sheet'!L$3, [1]Hormel!$B$1:$B$576, 0) -1 + IF('[1]Score Sheet'!L537&gt;1000, MATCH('[1]Score Sheet'!L537, [1]Hormel!$D$1:$D$24, 0), '[1]Score Sheet'!L537))*'[1]Score Sheet'!L$4)
-(INDEX([1]Hormel!$F$1:$F$576, MATCH('[1]Score Sheet'!L$3, [1]Hormel!$B$1:$B$576, 0) -1 + IF('[1]Score Sheet'!L537&gt;1000, MATCH('[1]Score Sheet'!L537, [1]Hormel!$D$1:$D$24, 0), '[1]Score Sheet'!L537))*'[1]Score Sheet'!L$5)
-(INDEX([1]Hormel!$G$1:$G$576, MATCH('[1]Score Sheet'!L$3, [1]Hormel!$B$1:$B$576, 0) -1 + IF('[1]Score Sheet'!L537&gt;1000, MATCH('[1]Score Sheet'!L537, [1]Hormel!$D$1:$D$24, 0), '[1]Score Sheet'!L537))*'[1]Score Sheet'!L$6))</f>
        <v>0</v>
      </c>
      <c r="O537" s="34">
        <f>IF('[1]Score Sheet'!N537="", 0, 50 -(INDEX([1]Hormel!$E$1:$E$576, MATCH('[1]Score Sheet'!N$3, [1]Hormel!$B$1:$B$576, 0) -1 + IF('[1]Score Sheet'!N537&gt;1000, MATCH('[1]Score Sheet'!N537, [1]Hormel!$D$1:$D$24, 0), '[1]Score Sheet'!N537))*'[1]Score Sheet'!N$4)
-(INDEX([1]Hormel!$F$1:$F$576, MATCH('[1]Score Sheet'!N$3, [1]Hormel!$B$1:$B$576, 0) -1 + IF('[1]Score Sheet'!N537&gt;1000, MATCH('[1]Score Sheet'!N537, [1]Hormel!$D$1:$D$24, 0), '[1]Score Sheet'!N537))*'[1]Score Sheet'!N$5)
-(INDEX([1]Hormel!$G$1:$G$576, MATCH('[1]Score Sheet'!N$3, [1]Hormel!$B$1:$B$576, 0) -1 + IF('[1]Score Sheet'!N537&gt;1000, MATCH('[1]Score Sheet'!N537, [1]Hormel!$D$1:$D$24, 0), '[1]Score Sheet'!N537))*'[1]Score Sheet'!N$6))</f>
        <v>0</v>
      </c>
      <c r="Q537" s="34">
        <f>IF('[1]Score Sheet'!P537="", 0, 50 -(INDEX([1]Hormel!$E$1:$E$576, MATCH('[1]Score Sheet'!P$3, [1]Hormel!$B$1:$B$576, 0) -1 + IF('[1]Score Sheet'!P537&gt;1000, MATCH('[1]Score Sheet'!P537, [1]Hormel!$D$1:$D$24, 0), '[1]Score Sheet'!P537))*'[1]Score Sheet'!P$4)
-(INDEX([1]Hormel!$F$1:$F$576, MATCH('[1]Score Sheet'!P$3, [1]Hormel!$B$1:$B$576, 0) -1 + IF('[1]Score Sheet'!P537&gt;1000, MATCH('[1]Score Sheet'!P537, [1]Hormel!$D$1:$D$24, 0), '[1]Score Sheet'!P537))*'[1]Score Sheet'!P$5)
-(INDEX([1]Hormel!$G$1:$G$576, MATCH('[1]Score Sheet'!P$3, [1]Hormel!$B$1:$B$576, 0) -1 + IF('[1]Score Sheet'!P537&gt;1000, MATCH('[1]Score Sheet'!P537, [1]Hormel!$D$1:$D$24, 0), '[1]Score Sheet'!P537))*'[1]Score Sheet'!P$6))</f>
        <v>0</v>
      </c>
      <c r="S537" s="34">
        <f>IF('[1]Score Sheet'!R537="", 0, 50 -(INDEX([1]Hormel!$E$1:$E$576, MATCH('[1]Score Sheet'!R$3, [1]Hormel!$B$1:$B$576, 0) -1 + IF('[1]Score Sheet'!R537&gt;1000, MATCH('[1]Score Sheet'!R537, [1]Hormel!$D$1:$D$24, 0), '[1]Score Sheet'!R537))*'[1]Score Sheet'!R$4)
-(INDEX([1]Hormel!$F$1:$F$576, MATCH('[1]Score Sheet'!R$3, [1]Hormel!$B$1:$B$576, 0) -1 + IF('[1]Score Sheet'!R537&gt;1000, MATCH('[1]Score Sheet'!R537, [1]Hormel!$D$1:$D$24, 0), '[1]Score Sheet'!R537))*'[1]Score Sheet'!R$5)
-(INDEX([1]Hormel!$G$1:$G$576, MATCH('[1]Score Sheet'!R$3, [1]Hormel!$B$1:$B$576, 0) -1 + IF('[1]Score Sheet'!R537&gt;1000, MATCH('[1]Score Sheet'!R537, [1]Hormel!$D$1:$D$24, 0), '[1]Score Sheet'!R537))*'[1]Score Sheet'!R$6))</f>
        <v>0</v>
      </c>
      <c r="T537" s="34"/>
      <c r="U537" s="34">
        <f>IF('[1]Score Sheet'!T537="", 0, 50 -(INDEX([1]Hormel!$E$1:$E$576, MATCH('[1]Score Sheet'!T$3, [1]Hormel!$B$1:$B$576, 0) -1 + IF('[1]Score Sheet'!T537&gt;1000, MATCH('[1]Score Sheet'!T537, [1]Hormel!$D$1:$D$24, 0), '[1]Score Sheet'!T537))*'[1]Score Sheet'!T$4)
-(INDEX([1]Hormel!$F$1:$F$576, MATCH('[1]Score Sheet'!T$3, [1]Hormel!$B$1:$B$576, 0) -1 + IF('[1]Score Sheet'!T537&gt;1000, MATCH('[1]Score Sheet'!T537, [1]Hormel!$D$1:$D$24, 0), '[1]Score Sheet'!T537))*'[1]Score Sheet'!T$5)
-(INDEX([1]Hormel!$G$1:$G$576, MATCH('[1]Score Sheet'!T$3, [1]Hormel!$B$1:$B$576, 0) -1 + IF('[1]Score Sheet'!T537&gt;1000, MATCH('[1]Score Sheet'!T537, [1]Hormel!$D$1:$D$24, 0), '[1]Score Sheet'!T537))*'[1]Score Sheet'!T$6))</f>
        <v>0</v>
      </c>
      <c r="Z537" s="35">
        <f t="shared" ref="Z537:Z540" si="380">SUM(E537,G537,I537,K537,M537,O537,Q537,S537,U537,V537,W537,X537,Y537)</f>
        <v>0</v>
      </c>
      <c r="AA537">
        <f t="shared" ref="AA537:AA540" si="381">RANK(Z537, $Z$1:$Z$4662)</f>
        <v>49</v>
      </c>
      <c r="AB537" t="str">
        <f t="shared" ref="AB537:AB540" si="382">IF(Z537&lt;&gt;0, COUNTIF($AA$1:$AA$4662,AA537)-1, "")</f>
        <v/>
      </c>
      <c r="AF537">
        <f t="shared" ref="AF537:AF540" si="383">SUM(U537,S537,Q537,O537,M537,K537,I537,G537,E537,)</f>
        <v>0</v>
      </c>
      <c r="AG537">
        <f t="shared" ref="AG537:AG540" si="384">RANK(AF537,AF:AF)</f>
        <v>49</v>
      </c>
      <c r="AH537">
        <f t="shared" ref="AH537:AH540" si="385">SUM(Y537,X537+W537,V537)</f>
        <v>0</v>
      </c>
      <c r="AI537">
        <f t="shared" ref="AI537:AI540" si="386">RANK(AH537,AH:AH)</f>
        <v>48</v>
      </c>
      <c r="AJ537">
        <f t="shared" ref="AJ537:AJ540" si="387">AH537+AF537</f>
        <v>0</v>
      </c>
      <c r="AK537">
        <f t="shared" ref="AK537:AK540" si="388">RANK(AJ537,AJ:AJ)</f>
        <v>49</v>
      </c>
    </row>
    <row r="538" spans="1:37" x14ac:dyDescent="0.3">
      <c r="A538" s="32"/>
      <c r="B538" s="30"/>
      <c r="C538" s="30"/>
      <c r="E538" s="34">
        <f>IF('[1]Score Sheet'!D538="", 0, 50 -(INDEX([1]Hormel!$E$1:$E$576, MATCH('[1]Score Sheet'!D$3, [1]Hormel!$B$1:$B$576, 0) -1 + IF('[1]Score Sheet'!D538&gt;1000, MATCH('[1]Score Sheet'!D538, [1]Hormel!$D$1:$D$24, 0), '[1]Score Sheet'!D538))*'[1]Score Sheet'!D$4)
-(INDEX([1]Hormel!$F$1:$F$576, MATCH('[1]Score Sheet'!D$3, [1]Hormel!$B$1:$B$576, 0) -1 + IF('[1]Score Sheet'!D538&gt;1000, MATCH('[1]Score Sheet'!D538, [1]Hormel!$D$1:$D$24, 0), '[1]Score Sheet'!D538))*'[1]Score Sheet'!D$5)
-(INDEX([1]Hormel!$G$1:$G$576, MATCH('[1]Score Sheet'!D$3, [1]Hormel!$B$1:$B$576, 0) -1 + IF('[1]Score Sheet'!D538&gt;1000, MATCH('[1]Score Sheet'!D538, [1]Hormel!$D$1:$D$24, 0), '[1]Score Sheet'!D538))*'[1]Score Sheet'!D$6))</f>
        <v>0</v>
      </c>
      <c r="G538" s="34">
        <f>IF('[1]Score Sheet'!F538="", 0, 50 -(INDEX([1]Hormel!$E$1:$E$576, MATCH('[1]Score Sheet'!F$3, [1]Hormel!$B$1:$B$576, 0) -1 + IF('[1]Score Sheet'!F538&gt;1000, MATCH('[1]Score Sheet'!F538, [1]Hormel!$D$1:$D$24, 0), '[1]Score Sheet'!F538))*'[1]Score Sheet'!F$4)
-(INDEX([1]Hormel!$F$1:$F$576, MATCH('[1]Score Sheet'!F$3, [1]Hormel!$B$1:$B$576, 0) -1 + IF('[1]Score Sheet'!F538&gt;1000, MATCH('[1]Score Sheet'!F538, [1]Hormel!$D$1:$D$24, 0), '[1]Score Sheet'!F538))*'[1]Score Sheet'!F$5)
-(INDEX([1]Hormel!$G$1:$G$576, MATCH('[1]Score Sheet'!F$3, [1]Hormel!$B$1:$B$576, 0) -1 + IF('[1]Score Sheet'!F538&gt;1000, MATCH('[1]Score Sheet'!F538, [1]Hormel!$D$1:$D$24, 0), '[1]Score Sheet'!F538))*'[1]Score Sheet'!F$6))</f>
        <v>0</v>
      </c>
      <c r="I538" s="34">
        <f>IF('[1]Score Sheet'!H538="", 0, 50 -(INDEX([1]Hormel!$E$1:$E$576, MATCH('[1]Score Sheet'!H$3, [1]Hormel!$B$1:$B$576, 0) -1 + IF('[1]Score Sheet'!H538&gt;1000, MATCH('[1]Score Sheet'!H538, [1]Hormel!$D$1:$D$24, 0), '[1]Score Sheet'!H538))*'[1]Score Sheet'!H$4)
-(INDEX([1]Hormel!$F$1:$F$576, MATCH('[1]Score Sheet'!H$3, [1]Hormel!$B$1:$B$576, 0) -1 + IF('[1]Score Sheet'!H538&gt;1000, MATCH('[1]Score Sheet'!H538, [1]Hormel!$D$1:$D$24, 0), '[1]Score Sheet'!H538))*'[1]Score Sheet'!H$5)
-(INDEX([1]Hormel!$G$1:$G$576, MATCH('[1]Score Sheet'!H$3, [1]Hormel!$B$1:$B$576, 0) -1 + IF('[1]Score Sheet'!H538&gt;1000, MATCH('[1]Score Sheet'!H538, [1]Hormel!$D$1:$D$24, 0), '[1]Score Sheet'!H538))*'[1]Score Sheet'!H$6))</f>
        <v>0</v>
      </c>
      <c r="K538" s="34">
        <f>IF('[1]Score Sheet'!J538="", 0, 50 -(INDEX([1]Hormel!$E$1:$E$576, MATCH('[1]Score Sheet'!J$3, [1]Hormel!$B$1:$B$576, 0) -1 + IF('[1]Score Sheet'!J538&gt;1000, MATCH('[1]Score Sheet'!J538, [1]Hormel!$D$1:$D$24, 0), '[1]Score Sheet'!J538))*'[1]Score Sheet'!J$4)
-(INDEX([1]Hormel!$F$1:$F$576, MATCH('[1]Score Sheet'!J$3, [1]Hormel!$B$1:$B$576, 0) -1 + IF('[1]Score Sheet'!J538&gt;1000, MATCH('[1]Score Sheet'!J538, [1]Hormel!$D$1:$D$24, 0), '[1]Score Sheet'!J538))*'[1]Score Sheet'!J$5)
-(INDEX([1]Hormel!$G$1:$G$576, MATCH('[1]Score Sheet'!J$3, [1]Hormel!$B$1:$B$576, 0) -1 + IF('[1]Score Sheet'!J538&gt;1000, MATCH('[1]Score Sheet'!J538, [1]Hormel!$D$1:$D$24, 0), '[1]Score Sheet'!J538))*'[1]Score Sheet'!J$6))</f>
        <v>0</v>
      </c>
      <c r="M538" s="34">
        <f>IF('[1]Score Sheet'!L538="", 0, 50 -(INDEX([1]Hormel!$E$1:$E$576, MATCH('[1]Score Sheet'!L$3, [1]Hormel!$B$1:$B$576, 0) -1 + IF('[1]Score Sheet'!L538&gt;1000, MATCH('[1]Score Sheet'!L538, [1]Hormel!$D$1:$D$24, 0), '[1]Score Sheet'!L538))*'[1]Score Sheet'!L$4)
-(INDEX([1]Hormel!$F$1:$F$576, MATCH('[1]Score Sheet'!L$3, [1]Hormel!$B$1:$B$576, 0) -1 + IF('[1]Score Sheet'!L538&gt;1000, MATCH('[1]Score Sheet'!L538, [1]Hormel!$D$1:$D$24, 0), '[1]Score Sheet'!L538))*'[1]Score Sheet'!L$5)
-(INDEX([1]Hormel!$G$1:$G$576, MATCH('[1]Score Sheet'!L$3, [1]Hormel!$B$1:$B$576, 0) -1 + IF('[1]Score Sheet'!L538&gt;1000, MATCH('[1]Score Sheet'!L538, [1]Hormel!$D$1:$D$24, 0), '[1]Score Sheet'!L538))*'[1]Score Sheet'!L$6))</f>
        <v>0</v>
      </c>
      <c r="O538" s="34">
        <f>IF('[1]Score Sheet'!N538="", 0, 50 -(INDEX([1]Hormel!$E$1:$E$576, MATCH('[1]Score Sheet'!N$3, [1]Hormel!$B$1:$B$576, 0) -1 + IF('[1]Score Sheet'!N538&gt;1000, MATCH('[1]Score Sheet'!N538, [1]Hormel!$D$1:$D$24, 0), '[1]Score Sheet'!N538))*'[1]Score Sheet'!N$4)
-(INDEX([1]Hormel!$F$1:$F$576, MATCH('[1]Score Sheet'!N$3, [1]Hormel!$B$1:$B$576, 0) -1 + IF('[1]Score Sheet'!N538&gt;1000, MATCH('[1]Score Sheet'!N538, [1]Hormel!$D$1:$D$24, 0), '[1]Score Sheet'!N538))*'[1]Score Sheet'!N$5)
-(INDEX([1]Hormel!$G$1:$G$576, MATCH('[1]Score Sheet'!N$3, [1]Hormel!$B$1:$B$576, 0) -1 + IF('[1]Score Sheet'!N538&gt;1000, MATCH('[1]Score Sheet'!N538, [1]Hormel!$D$1:$D$24, 0), '[1]Score Sheet'!N538))*'[1]Score Sheet'!N$6))</f>
        <v>0</v>
      </c>
      <c r="Q538" s="34">
        <f>IF('[1]Score Sheet'!P538="", 0, 50 -(INDEX([1]Hormel!$E$1:$E$576, MATCH('[1]Score Sheet'!P$3, [1]Hormel!$B$1:$B$576, 0) -1 + IF('[1]Score Sheet'!P538&gt;1000, MATCH('[1]Score Sheet'!P538, [1]Hormel!$D$1:$D$24, 0), '[1]Score Sheet'!P538))*'[1]Score Sheet'!P$4)
-(INDEX([1]Hormel!$F$1:$F$576, MATCH('[1]Score Sheet'!P$3, [1]Hormel!$B$1:$B$576, 0) -1 + IF('[1]Score Sheet'!P538&gt;1000, MATCH('[1]Score Sheet'!P538, [1]Hormel!$D$1:$D$24, 0), '[1]Score Sheet'!P538))*'[1]Score Sheet'!P$5)
-(INDEX([1]Hormel!$G$1:$G$576, MATCH('[1]Score Sheet'!P$3, [1]Hormel!$B$1:$B$576, 0) -1 + IF('[1]Score Sheet'!P538&gt;1000, MATCH('[1]Score Sheet'!P538, [1]Hormel!$D$1:$D$24, 0), '[1]Score Sheet'!P538))*'[1]Score Sheet'!P$6))</f>
        <v>0</v>
      </c>
      <c r="S538" s="34">
        <f>IF('[1]Score Sheet'!R538="", 0, 50 -(INDEX([1]Hormel!$E$1:$E$576, MATCH('[1]Score Sheet'!R$3, [1]Hormel!$B$1:$B$576, 0) -1 + IF('[1]Score Sheet'!R538&gt;1000, MATCH('[1]Score Sheet'!R538, [1]Hormel!$D$1:$D$24, 0), '[1]Score Sheet'!R538))*'[1]Score Sheet'!R$4)
-(INDEX([1]Hormel!$F$1:$F$576, MATCH('[1]Score Sheet'!R$3, [1]Hormel!$B$1:$B$576, 0) -1 + IF('[1]Score Sheet'!R538&gt;1000, MATCH('[1]Score Sheet'!R538, [1]Hormel!$D$1:$D$24, 0), '[1]Score Sheet'!R538))*'[1]Score Sheet'!R$5)
-(INDEX([1]Hormel!$G$1:$G$576, MATCH('[1]Score Sheet'!R$3, [1]Hormel!$B$1:$B$576, 0) -1 + IF('[1]Score Sheet'!R538&gt;1000, MATCH('[1]Score Sheet'!R538, [1]Hormel!$D$1:$D$24, 0), '[1]Score Sheet'!R538))*'[1]Score Sheet'!R$6))</f>
        <v>0</v>
      </c>
      <c r="T538" s="34"/>
      <c r="U538" s="34">
        <f>IF('[1]Score Sheet'!T538="", 0, 50 -(INDEX([1]Hormel!$E$1:$E$576, MATCH('[1]Score Sheet'!T$3, [1]Hormel!$B$1:$B$576, 0) -1 + IF('[1]Score Sheet'!T538&gt;1000, MATCH('[1]Score Sheet'!T538, [1]Hormel!$D$1:$D$24, 0), '[1]Score Sheet'!T538))*'[1]Score Sheet'!T$4)
-(INDEX([1]Hormel!$F$1:$F$576, MATCH('[1]Score Sheet'!T$3, [1]Hormel!$B$1:$B$576, 0) -1 + IF('[1]Score Sheet'!T538&gt;1000, MATCH('[1]Score Sheet'!T538, [1]Hormel!$D$1:$D$24, 0), '[1]Score Sheet'!T538))*'[1]Score Sheet'!T$5)
-(INDEX([1]Hormel!$G$1:$G$576, MATCH('[1]Score Sheet'!T$3, [1]Hormel!$B$1:$B$576, 0) -1 + IF('[1]Score Sheet'!T538&gt;1000, MATCH('[1]Score Sheet'!T538, [1]Hormel!$D$1:$D$24, 0), '[1]Score Sheet'!T538))*'[1]Score Sheet'!T$6))</f>
        <v>0</v>
      </c>
      <c r="Z538" s="35">
        <f t="shared" si="380"/>
        <v>0</v>
      </c>
      <c r="AA538">
        <f t="shared" si="381"/>
        <v>49</v>
      </c>
      <c r="AB538" t="str">
        <f t="shared" si="382"/>
        <v/>
      </c>
      <c r="AF538">
        <f t="shared" si="383"/>
        <v>0</v>
      </c>
      <c r="AG538">
        <f t="shared" si="384"/>
        <v>49</v>
      </c>
      <c r="AH538">
        <f t="shared" si="385"/>
        <v>0</v>
      </c>
      <c r="AI538">
        <f t="shared" si="386"/>
        <v>48</v>
      </c>
      <c r="AJ538">
        <f t="shared" si="387"/>
        <v>0</v>
      </c>
      <c r="AK538">
        <f t="shared" si="388"/>
        <v>49</v>
      </c>
    </row>
    <row r="539" spans="1:37" x14ac:dyDescent="0.3">
      <c r="A539" s="32"/>
      <c r="B539" s="30"/>
      <c r="C539" s="30"/>
      <c r="E539" s="34">
        <f>IF('[1]Score Sheet'!D539="", 0, 50 -(INDEX([1]Hormel!$E$1:$E$576, MATCH('[1]Score Sheet'!D$3, [1]Hormel!$B$1:$B$576, 0) -1 + IF('[1]Score Sheet'!D539&gt;1000, MATCH('[1]Score Sheet'!D539, [1]Hormel!$D$1:$D$24, 0), '[1]Score Sheet'!D539))*'[1]Score Sheet'!D$4)
-(INDEX([1]Hormel!$F$1:$F$576, MATCH('[1]Score Sheet'!D$3, [1]Hormel!$B$1:$B$576, 0) -1 + IF('[1]Score Sheet'!D539&gt;1000, MATCH('[1]Score Sheet'!D539, [1]Hormel!$D$1:$D$24, 0), '[1]Score Sheet'!D539))*'[1]Score Sheet'!D$5)
-(INDEX([1]Hormel!$G$1:$G$576, MATCH('[1]Score Sheet'!D$3, [1]Hormel!$B$1:$B$576, 0) -1 + IF('[1]Score Sheet'!D539&gt;1000, MATCH('[1]Score Sheet'!D539, [1]Hormel!$D$1:$D$24, 0), '[1]Score Sheet'!D539))*'[1]Score Sheet'!D$6))</f>
        <v>0</v>
      </c>
      <c r="G539" s="34">
        <f>IF('[1]Score Sheet'!F539="", 0, 50 -(INDEX([1]Hormel!$E$1:$E$576, MATCH('[1]Score Sheet'!F$3, [1]Hormel!$B$1:$B$576, 0) -1 + IF('[1]Score Sheet'!F539&gt;1000, MATCH('[1]Score Sheet'!F539, [1]Hormel!$D$1:$D$24, 0), '[1]Score Sheet'!F539))*'[1]Score Sheet'!F$4)
-(INDEX([1]Hormel!$F$1:$F$576, MATCH('[1]Score Sheet'!F$3, [1]Hormel!$B$1:$B$576, 0) -1 + IF('[1]Score Sheet'!F539&gt;1000, MATCH('[1]Score Sheet'!F539, [1]Hormel!$D$1:$D$24, 0), '[1]Score Sheet'!F539))*'[1]Score Sheet'!F$5)
-(INDEX([1]Hormel!$G$1:$G$576, MATCH('[1]Score Sheet'!F$3, [1]Hormel!$B$1:$B$576, 0) -1 + IF('[1]Score Sheet'!F539&gt;1000, MATCH('[1]Score Sheet'!F539, [1]Hormel!$D$1:$D$24, 0), '[1]Score Sheet'!F539))*'[1]Score Sheet'!F$6))</f>
        <v>0</v>
      </c>
      <c r="I539" s="34">
        <f>IF('[1]Score Sheet'!H539="", 0, 50 -(INDEX([1]Hormel!$E$1:$E$576, MATCH('[1]Score Sheet'!H$3, [1]Hormel!$B$1:$B$576, 0) -1 + IF('[1]Score Sheet'!H539&gt;1000, MATCH('[1]Score Sheet'!H539, [1]Hormel!$D$1:$D$24, 0), '[1]Score Sheet'!H539))*'[1]Score Sheet'!H$4)
-(INDEX([1]Hormel!$F$1:$F$576, MATCH('[1]Score Sheet'!H$3, [1]Hormel!$B$1:$B$576, 0) -1 + IF('[1]Score Sheet'!H539&gt;1000, MATCH('[1]Score Sheet'!H539, [1]Hormel!$D$1:$D$24, 0), '[1]Score Sheet'!H539))*'[1]Score Sheet'!H$5)
-(INDEX([1]Hormel!$G$1:$G$576, MATCH('[1]Score Sheet'!H$3, [1]Hormel!$B$1:$B$576, 0) -1 + IF('[1]Score Sheet'!H539&gt;1000, MATCH('[1]Score Sheet'!H539, [1]Hormel!$D$1:$D$24, 0), '[1]Score Sheet'!H539))*'[1]Score Sheet'!H$6))</f>
        <v>0</v>
      </c>
      <c r="K539" s="34">
        <f>IF('[1]Score Sheet'!J539="", 0, 50 -(INDEX([1]Hormel!$E$1:$E$576, MATCH('[1]Score Sheet'!J$3, [1]Hormel!$B$1:$B$576, 0) -1 + IF('[1]Score Sheet'!J539&gt;1000, MATCH('[1]Score Sheet'!J539, [1]Hormel!$D$1:$D$24, 0), '[1]Score Sheet'!J539))*'[1]Score Sheet'!J$4)
-(INDEX([1]Hormel!$F$1:$F$576, MATCH('[1]Score Sheet'!J$3, [1]Hormel!$B$1:$B$576, 0) -1 + IF('[1]Score Sheet'!J539&gt;1000, MATCH('[1]Score Sheet'!J539, [1]Hormel!$D$1:$D$24, 0), '[1]Score Sheet'!J539))*'[1]Score Sheet'!J$5)
-(INDEX([1]Hormel!$G$1:$G$576, MATCH('[1]Score Sheet'!J$3, [1]Hormel!$B$1:$B$576, 0) -1 + IF('[1]Score Sheet'!J539&gt;1000, MATCH('[1]Score Sheet'!J539, [1]Hormel!$D$1:$D$24, 0), '[1]Score Sheet'!J539))*'[1]Score Sheet'!J$6))</f>
        <v>0</v>
      </c>
      <c r="M539" s="34">
        <f>IF('[1]Score Sheet'!L539="", 0, 50 -(INDEX([1]Hormel!$E$1:$E$576, MATCH('[1]Score Sheet'!L$3, [1]Hormel!$B$1:$B$576, 0) -1 + IF('[1]Score Sheet'!L539&gt;1000, MATCH('[1]Score Sheet'!L539, [1]Hormel!$D$1:$D$24, 0), '[1]Score Sheet'!L539))*'[1]Score Sheet'!L$4)
-(INDEX([1]Hormel!$F$1:$F$576, MATCH('[1]Score Sheet'!L$3, [1]Hormel!$B$1:$B$576, 0) -1 + IF('[1]Score Sheet'!L539&gt;1000, MATCH('[1]Score Sheet'!L539, [1]Hormel!$D$1:$D$24, 0), '[1]Score Sheet'!L539))*'[1]Score Sheet'!L$5)
-(INDEX([1]Hormel!$G$1:$G$576, MATCH('[1]Score Sheet'!L$3, [1]Hormel!$B$1:$B$576, 0) -1 + IF('[1]Score Sheet'!L539&gt;1000, MATCH('[1]Score Sheet'!L539, [1]Hormel!$D$1:$D$24, 0), '[1]Score Sheet'!L539))*'[1]Score Sheet'!L$6))</f>
        <v>0</v>
      </c>
      <c r="O539" s="34">
        <f>IF('[1]Score Sheet'!N539="", 0, 50 -(INDEX([1]Hormel!$E$1:$E$576, MATCH('[1]Score Sheet'!N$3, [1]Hormel!$B$1:$B$576, 0) -1 + IF('[1]Score Sheet'!N539&gt;1000, MATCH('[1]Score Sheet'!N539, [1]Hormel!$D$1:$D$24, 0), '[1]Score Sheet'!N539))*'[1]Score Sheet'!N$4)
-(INDEX([1]Hormel!$F$1:$F$576, MATCH('[1]Score Sheet'!N$3, [1]Hormel!$B$1:$B$576, 0) -1 + IF('[1]Score Sheet'!N539&gt;1000, MATCH('[1]Score Sheet'!N539, [1]Hormel!$D$1:$D$24, 0), '[1]Score Sheet'!N539))*'[1]Score Sheet'!N$5)
-(INDEX([1]Hormel!$G$1:$G$576, MATCH('[1]Score Sheet'!N$3, [1]Hormel!$B$1:$B$576, 0) -1 + IF('[1]Score Sheet'!N539&gt;1000, MATCH('[1]Score Sheet'!N539, [1]Hormel!$D$1:$D$24, 0), '[1]Score Sheet'!N539))*'[1]Score Sheet'!N$6))</f>
        <v>0</v>
      </c>
      <c r="Q539" s="34">
        <f>IF('[1]Score Sheet'!P539="", 0, 50 -(INDEX([1]Hormel!$E$1:$E$576, MATCH('[1]Score Sheet'!P$3, [1]Hormel!$B$1:$B$576, 0) -1 + IF('[1]Score Sheet'!P539&gt;1000, MATCH('[1]Score Sheet'!P539, [1]Hormel!$D$1:$D$24, 0), '[1]Score Sheet'!P539))*'[1]Score Sheet'!P$4)
-(INDEX([1]Hormel!$F$1:$F$576, MATCH('[1]Score Sheet'!P$3, [1]Hormel!$B$1:$B$576, 0) -1 + IF('[1]Score Sheet'!P539&gt;1000, MATCH('[1]Score Sheet'!P539, [1]Hormel!$D$1:$D$24, 0), '[1]Score Sheet'!P539))*'[1]Score Sheet'!P$5)
-(INDEX([1]Hormel!$G$1:$G$576, MATCH('[1]Score Sheet'!P$3, [1]Hormel!$B$1:$B$576, 0) -1 + IF('[1]Score Sheet'!P539&gt;1000, MATCH('[1]Score Sheet'!P539, [1]Hormel!$D$1:$D$24, 0), '[1]Score Sheet'!P539))*'[1]Score Sheet'!P$6))</f>
        <v>0</v>
      </c>
      <c r="S539" s="34">
        <f>IF('[1]Score Sheet'!R539="", 0, 50 -(INDEX([1]Hormel!$E$1:$E$576, MATCH('[1]Score Sheet'!R$3, [1]Hormel!$B$1:$B$576, 0) -1 + IF('[1]Score Sheet'!R539&gt;1000, MATCH('[1]Score Sheet'!R539, [1]Hormel!$D$1:$D$24, 0), '[1]Score Sheet'!R539))*'[1]Score Sheet'!R$4)
-(INDEX([1]Hormel!$F$1:$F$576, MATCH('[1]Score Sheet'!R$3, [1]Hormel!$B$1:$B$576, 0) -1 + IF('[1]Score Sheet'!R539&gt;1000, MATCH('[1]Score Sheet'!R539, [1]Hormel!$D$1:$D$24, 0), '[1]Score Sheet'!R539))*'[1]Score Sheet'!R$5)
-(INDEX([1]Hormel!$G$1:$G$576, MATCH('[1]Score Sheet'!R$3, [1]Hormel!$B$1:$B$576, 0) -1 + IF('[1]Score Sheet'!R539&gt;1000, MATCH('[1]Score Sheet'!R539, [1]Hormel!$D$1:$D$24, 0), '[1]Score Sheet'!R539))*'[1]Score Sheet'!R$6))</f>
        <v>0</v>
      </c>
      <c r="T539" s="34"/>
      <c r="U539" s="34">
        <f>IF('[1]Score Sheet'!T539="", 0, 50 -(INDEX([1]Hormel!$E$1:$E$576, MATCH('[1]Score Sheet'!T$3, [1]Hormel!$B$1:$B$576, 0) -1 + IF('[1]Score Sheet'!T539&gt;1000, MATCH('[1]Score Sheet'!T539, [1]Hormel!$D$1:$D$24, 0), '[1]Score Sheet'!T539))*'[1]Score Sheet'!T$4)
-(INDEX([1]Hormel!$F$1:$F$576, MATCH('[1]Score Sheet'!T$3, [1]Hormel!$B$1:$B$576, 0) -1 + IF('[1]Score Sheet'!T539&gt;1000, MATCH('[1]Score Sheet'!T539, [1]Hormel!$D$1:$D$24, 0), '[1]Score Sheet'!T539))*'[1]Score Sheet'!T$5)
-(INDEX([1]Hormel!$G$1:$G$576, MATCH('[1]Score Sheet'!T$3, [1]Hormel!$B$1:$B$576, 0) -1 + IF('[1]Score Sheet'!T539&gt;1000, MATCH('[1]Score Sheet'!T539, [1]Hormel!$D$1:$D$24, 0), '[1]Score Sheet'!T539))*'[1]Score Sheet'!T$6))</f>
        <v>0</v>
      </c>
      <c r="Z539" s="35">
        <f t="shared" si="380"/>
        <v>0</v>
      </c>
      <c r="AA539">
        <f t="shared" si="381"/>
        <v>49</v>
      </c>
      <c r="AB539" t="str">
        <f t="shared" si="382"/>
        <v/>
      </c>
      <c r="AF539">
        <f t="shared" si="383"/>
        <v>0</v>
      </c>
      <c r="AG539">
        <f t="shared" si="384"/>
        <v>49</v>
      </c>
      <c r="AH539">
        <f t="shared" si="385"/>
        <v>0</v>
      </c>
      <c r="AI539">
        <f t="shared" si="386"/>
        <v>48</v>
      </c>
      <c r="AJ539">
        <f t="shared" si="387"/>
        <v>0</v>
      </c>
      <c r="AK539">
        <f t="shared" si="388"/>
        <v>49</v>
      </c>
    </row>
    <row r="540" spans="1:37" x14ac:dyDescent="0.3">
      <c r="A540" s="36"/>
      <c r="B540" s="30"/>
      <c r="C540" s="30"/>
      <c r="E540" s="34">
        <f>IF('[1]Score Sheet'!D540="", 0, 50 -(INDEX([1]Hormel!$E$1:$E$576, MATCH('[1]Score Sheet'!D$3, [1]Hormel!$B$1:$B$576, 0) -1 + IF('[1]Score Sheet'!D540&gt;1000, MATCH('[1]Score Sheet'!D540, [1]Hormel!$D$1:$D$24, 0), '[1]Score Sheet'!D540))*'[1]Score Sheet'!D$4)
-(INDEX([1]Hormel!$F$1:$F$576, MATCH('[1]Score Sheet'!D$3, [1]Hormel!$B$1:$B$576, 0) -1 + IF('[1]Score Sheet'!D540&gt;1000, MATCH('[1]Score Sheet'!D540, [1]Hormel!$D$1:$D$24, 0), '[1]Score Sheet'!D540))*'[1]Score Sheet'!D$5)
-(INDEX([1]Hormel!$G$1:$G$576, MATCH('[1]Score Sheet'!D$3, [1]Hormel!$B$1:$B$576, 0) -1 + IF('[1]Score Sheet'!D540&gt;1000, MATCH('[1]Score Sheet'!D540, [1]Hormel!$D$1:$D$24, 0), '[1]Score Sheet'!D540))*'[1]Score Sheet'!D$6))</f>
        <v>0</v>
      </c>
      <c r="G540" s="34">
        <f>IF('[1]Score Sheet'!F540="", 0, 50 -(INDEX([1]Hormel!$E$1:$E$576, MATCH('[1]Score Sheet'!F$3, [1]Hormel!$B$1:$B$576, 0) -1 + IF('[1]Score Sheet'!F540&gt;1000, MATCH('[1]Score Sheet'!F540, [1]Hormel!$D$1:$D$24, 0), '[1]Score Sheet'!F540))*'[1]Score Sheet'!F$4)
-(INDEX([1]Hormel!$F$1:$F$576, MATCH('[1]Score Sheet'!F$3, [1]Hormel!$B$1:$B$576, 0) -1 + IF('[1]Score Sheet'!F540&gt;1000, MATCH('[1]Score Sheet'!F540, [1]Hormel!$D$1:$D$24, 0), '[1]Score Sheet'!F540))*'[1]Score Sheet'!F$5)
-(INDEX([1]Hormel!$G$1:$G$576, MATCH('[1]Score Sheet'!F$3, [1]Hormel!$B$1:$B$576, 0) -1 + IF('[1]Score Sheet'!F540&gt;1000, MATCH('[1]Score Sheet'!F540, [1]Hormel!$D$1:$D$24, 0), '[1]Score Sheet'!F540))*'[1]Score Sheet'!F$6))</f>
        <v>0</v>
      </c>
      <c r="I540" s="34">
        <f>IF('[1]Score Sheet'!H540="", 0, 50 -(INDEX([1]Hormel!$E$1:$E$576, MATCH('[1]Score Sheet'!H$3, [1]Hormel!$B$1:$B$576, 0) -1 + IF('[1]Score Sheet'!H540&gt;1000, MATCH('[1]Score Sheet'!H540, [1]Hormel!$D$1:$D$24, 0), '[1]Score Sheet'!H540))*'[1]Score Sheet'!H$4)
-(INDEX([1]Hormel!$F$1:$F$576, MATCH('[1]Score Sheet'!H$3, [1]Hormel!$B$1:$B$576, 0) -1 + IF('[1]Score Sheet'!H540&gt;1000, MATCH('[1]Score Sheet'!H540, [1]Hormel!$D$1:$D$24, 0), '[1]Score Sheet'!H540))*'[1]Score Sheet'!H$5)
-(INDEX([1]Hormel!$G$1:$G$576, MATCH('[1]Score Sheet'!H$3, [1]Hormel!$B$1:$B$576, 0) -1 + IF('[1]Score Sheet'!H540&gt;1000, MATCH('[1]Score Sheet'!H540, [1]Hormel!$D$1:$D$24, 0), '[1]Score Sheet'!H540))*'[1]Score Sheet'!H$6))</f>
        <v>0</v>
      </c>
      <c r="K540" s="34">
        <f>IF('[1]Score Sheet'!J540="", 0, 50 -(INDEX([1]Hormel!$E$1:$E$576, MATCH('[1]Score Sheet'!J$3, [1]Hormel!$B$1:$B$576, 0) -1 + IF('[1]Score Sheet'!J540&gt;1000, MATCH('[1]Score Sheet'!J540, [1]Hormel!$D$1:$D$24, 0), '[1]Score Sheet'!J540))*'[1]Score Sheet'!J$4)
-(INDEX([1]Hormel!$F$1:$F$576, MATCH('[1]Score Sheet'!J$3, [1]Hormel!$B$1:$B$576, 0) -1 + IF('[1]Score Sheet'!J540&gt;1000, MATCH('[1]Score Sheet'!J540, [1]Hormel!$D$1:$D$24, 0), '[1]Score Sheet'!J540))*'[1]Score Sheet'!J$5)
-(INDEX([1]Hormel!$G$1:$G$576, MATCH('[1]Score Sheet'!J$3, [1]Hormel!$B$1:$B$576, 0) -1 + IF('[1]Score Sheet'!J540&gt;1000, MATCH('[1]Score Sheet'!J540, [1]Hormel!$D$1:$D$24, 0), '[1]Score Sheet'!J540))*'[1]Score Sheet'!J$6))</f>
        <v>0</v>
      </c>
      <c r="M540" s="34">
        <f>IF('[1]Score Sheet'!L540="", 0, 50 -(INDEX([1]Hormel!$E$1:$E$576, MATCH('[1]Score Sheet'!L$3, [1]Hormel!$B$1:$B$576, 0) -1 + IF('[1]Score Sheet'!L540&gt;1000, MATCH('[1]Score Sheet'!L540, [1]Hormel!$D$1:$D$24, 0), '[1]Score Sheet'!L540))*'[1]Score Sheet'!L$4)
-(INDEX([1]Hormel!$F$1:$F$576, MATCH('[1]Score Sheet'!L$3, [1]Hormel!$B$1:$B$576, 0) -1 + IF('[1]Score Sheet'!L540&gt;1000, MATCH('[1]Score Sheet'!L540, [1]Hormel!$D$1:$D$24, 0), '[1]Score Sheet'!L540))*'[1]Score Sheet'!L$5)
-(INDEX([1]Hormel!$G$1:$G$576, MATCH('[1]Score Sheet'!L$3, [1]Hormel!$B$1:$B$576, 0) -1 + IF('[1]Score Sheet'!L540&gt;1000, MATCH('[1]Score Sheet'!L540, [1]Hormel!$D$1:$D$24, 0), '[1]Score Sheet'!L540))*'[1]Score Sheet'!L$6))</f>
        <v>0</v>
      </c>
      <c r="O540" s="34">
        <f>IF('[1]Score Sheet'!N540="", 0, 50 -(INDEX([1]Hormel!$E$1:$E$576, MATCH('[1]Score Sheet'!N$3, [1]Hormel!$B$1:$B$576, 0) -1 + IF('[1]Score Sheet'!N540&gt;1000, MATCH('[1]Score Sheet'!N540, [1]Hormel!$D$1:$D$24, 0), '[1]Score Sheet'!N540))*'[1]Score Sheet'!N$4)
-(INDEX([1]Hormel!$F$1:$F$576, MATCH('[1]Score Sheet'!N$3, [1]Hormel!$B$1:$B$576, 0) -1 + IF('[1]Score Sheet'!N540&gt;1000, MATCH('[1]Score Sheet'!N540, [1]Hormel!$D$1:$D$24, 0), '[1]Score Sheet'!N540))*'[1]Score Sheet'!N$5)
-(INDEX([1]Hormel!$G$1:$G$576, MATCH('[1]Score Sheet'!N$3, [1]Hormel!$B$1:$B$576, 0) -1 + IF('[1]Score Sheet'!N540&gt;1000, MATCH('[1]Score Sheet'!N540, [1]Hormel!$D$1:$D$24, 0), '[1]Score Sheet'!N540))*'[1]Score Sheet'!N$6))</f>
        <v>0</v>
      </c>
      <c r="Q540" s="34">
        <f>IF('[1]Score Sheet'!P540="", 0, 50 -(INDEX([1]Hormel!$E$1:$E$576, MATCH('[1]Score Sheet'!P$3, [1]Hormel!$B$1:$B$576, 0) -1 + IF('[1]Score Sheet'!P540&gt;1000, MATCH('[1]Score Sheet'!P540, [1]Hormel!$D$1:$D$24, 0), '[1]Score Sheet'!P540))*'[1]Score Sheet'!P$4)
-(INDEX([1]Hormel!$F$1:$F$576, MATCH('[1]Score Sheet'!P$3, [1]Hormel!$B$1:$B$576, 0) -1 + IF('[1]Score Sheet'!P540&gt;1000, MATCH('[1]Score Sheet'!P540, [1]Hormel!$D$1:$D$24, 0), '[1]Score Sheet'!P540))*'[1]Score Sheet'!P$5)
-(INDEX([1]Hormel!$G$1:$G$576, MATCH('[1]Score Sheet'!P$3, [1]Hormel!$B$1:$B$576, 0) -1 + IF('[1]Score Sheet'!P540&gt;1000, MATCH('[1]Score Sheet'!P540, [1]Hormel!$D$1:$D$24, 0), '[1]Score Sheet'!P540))*'[1]Score Sheet'!P$6))</f>
        <v>0</v>
      </c>
      <c r="S540" s="34">
        <f>IF('[1]Score Sheet'!R540="", 0, 50 -(INDEX([1]Hormel!$E$1:$E$576, MATCH('[1]Score Sheet'!R$3, [1]Hormel!$B$1:$B$576, 0) -1 + IF('[1]Score Sheet'!R540&gt;1000, MATCH('[1]Score Sheet'!R540, [1]Hormel!$D$1:$D$24, 0), '[1]Score Sheet'!R540))*'[1]Score Sheet'!R$4)
-(INDEX([1]Hormel!$F$1:$F$576, MATCH('[1]Score Sheet'!R$3, [1]Hormel!$B$1:$B$576, 0) -1 + IF('[1]Score Sheet'!R540&gt;1000, MATCH('[1]Score Sheet'!R540, [1]Hormel!$D$1:$D$24, 0), '[1]Score Sheet'!R540))*'[1]Score Sheet'!R$5)
-(INDEX([1]Hormel!$G$1:$G$576, MATCH('[1]Score Sheet'!R$3, [1]Hormel!$B$1:$B$576, 0) -1 + IF('[1]Score Sheet'!R540&gt;1000, MATCH('[1]Score Sheet'!R540, [1]Hormel!$D$1:$D$24, 0), '[1]Score Sheet'!R540))*'[1]Score Sheet'!R$6))</f>
        <v>0</v>
      </c>
      <c r="T540" s="29"/>
      <c r="U540" s="34">
        <f>IF('[1]Score Sheet'!T540="", 0, 50 -(INDEX([1]Hormel!$E$1:$E$576, MATCH('[1]Score Sheet'!T$3, [1]Hormel!$B$1:$B$576, 0) -1 + IF('[1]Score Sheet'!T540&gt;1000, MATCH('[1]Score Sheet'!T540, [1]Hormel!$D$1:$D$24, 0), '[1]Score Sheet'!T540))*'[1]Score Sheet'!T$4)
-(INDEX([1]Hormel!$F$1:$F$576, MATCH('[1]Score Sheet'!T$3, [1]Hormel!$B$1:$B$576, 0) -1 + IF('[1]Score Sheet'!T540&gt;1000, MATCH('[1]Score Sheet'!T540, [1]Hormel!$D$1:$D$24, 0), '[1]Score Sheet'!T540))*'[1]Score Sheet'!T$5)
-(INDEX([1]Hormel!$G$1:$G$576, MATCH('[1]Score Sheet'!T$3, [1]Hormel!$B$1:$B$576, 0) -1 + IF('[1]Score Sheet'!T540&gt;1000, MATCH('[1]Score Sheet'!T540, [1]Hormel!$D$1:$D$24, 0), '[1]Score Sheet'!T540))*'[1]Score Sheet'!T$6))</f>
        <v>0</v>
      </c>
      <c r="Z540" s="35">
        <f t="shared" si="380"/>
        <v>0</v>
      </c>
      <c r="AA540">
        <f t="shared" si="381"/>
        <v>49</v>
      </c>
      <c r="AB540" t="str">
        <f t="shared" si="382"/>
        <v/>
      </c>
      <c r="AF540">
        <f t="shared" si="383"/>
        <v>0</v>
      </c>
      <c r="AG540">
        <f t="shared" si="384"/>
        <v>49</v>
      </c>
      <c r="AH540">
        <f t="shared" si="385"/>
        <v>0</v>
      </c>
      <c r="AI540">
        <f t="shared" si="386"/>
        <v>48</v>
      </c>
      <c r="AJ540">
        <f t="shared" si="387"/>
        <v>0</v>
      </c>
      <c r="AK540">
        <f t="shared" si="388"/>
        <v>49</v>
      </c>
    </row>
    <row r="541" spans="1:37" x14ac:dyDescent="0.3">
      <c r="A541" s="32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3"/>
      <c r="U541" s="43"/>
      <c r="V541" s="44"/>
      <c r="W541" s="44"/>
      <c r="X541" s="44"/>
      <c r="Y541" s="44"/>
      <c r="Z541" s="44"/>
      <c r="AA541" s="44"/>
      <c r="AB541" s="43"/>
      <c r="AC541" s="43"/>
      <c r="AD541" s="30"/>
      <c r="AE541" s="30"/>
      <c r="AF541" s="2"/>
      <c r="AG541" s="2"/>
      <c r="AH541" s="2"/>
      <c r="AI541" s="2"/>
      <c r="AJ541" s="2"/>
      <c r="AK541" s="2"/>
    </row>
    <row r="542" spans="1:37" x14ac:dyDescent="0.3">
      <c r="A542" s="24" t="s">
        <v>30</v>
      </c>
      <c r="B542" s="25"/>
      <c r="C542" s="25"/>
      <c r="D542" s="25" t="s">
        <v>32</v>
      </c>
      <c r="E542" s="25"/>
      <c r="F542" s="25" t="s">
        <v>33</v>
      </c>
      <c r="G542" s="25"/>
      <c r="H542" s="25" t="s">
        <v>34</v>
      </c>
      <c r="I542" s="25"/>
      <c r="J542" s="25" t="s">
        <v>35</v>
      </c>
      <c r="K542" s="25"/>
      <c r="L542" s="25" t="s">
        <v>36</v>
      </c>
      <c r="M542" s="25"/>
      <c r="N542" s="25" t="s">
        <v>37</v>
      </c>
      <c r="O542" s="25"/>
      <c r="P542" s="25" t="s">
        <v>38</v>
      </c>
      <c r="Q542" s="25"/>
      <c r="R542" s="25" t="s">
        <v>39</v>
      </c>
      <c r="S542" s="26"/>
      <c r="T542" s="26" t="s">
        <v>8</v>
      </c>
      <c r="U542" s="26"/>
      <c r="V542" s="25" t="s">
        <v>50</v>
      </c>
      <c r="W542" s="25" t="s">
        <v>79</v>
      </c>
      <c r="X542" s="25" t="s">
        <v>80</v>
      </c>
      <c r="Y542" s="25"/>
      <c r="Z542" s="27" t="s">
        <v>24</v>
      </c>
      <c r="AA542" s="28" t="s">
        <v>25</v>
      </c>
      <c r="AB542" s="29">
        <f t="shared" ref="AB542" si="389">SUM(Z543:Z546)-MIN(Z543:Z546)</f>
        <v>0</v>
      </c>
      <c r="AC542" s="29">
        <f t="shared" ref="AC542" si="390">RANK(AB542, $AB$1:$AB$4662)</f>
        <v>27</v>
      </c>
      <c r="AD542" s="30" t="str">
        <f t="shared" ref="AD542" si="391">IF(AB542&lt;&gt;0, COUNTIF($AC$1:$AC$4662,AC542)-1, "")</f>
        <v/>
      </c>
      <c r="AE542" s="30"/>
      <c r="AF542" s="31" t="s">
        <v>43</v>
      </c>
      <c r="AG542" s="31" t="s">
        <v>44</v>
      </c>
      <c r="AH542" s="31" t="s">
        <v>43</v>
      </c>
      <c r="AI542" s="31" t="s">
        <v>44</v>
      </c>
      <c r="AJ542" s="31" t="s">
        <v>43</v>
      </c>
      <c r="AK542" s="31" t="s">
        <v>44</v>
      </c>
    </row>
    <row r="543" spans="1:37" x14ac:dyDescent="0.3">
      <c r="A543" s="32"/>
      <c r="B543" s="30"/>
      <c r="C543" s="30"/>
      <c r="E543" s="34">
        <f>IF('[1]Score Sheet'!D543="", 0, 50 -(INDEX([1]Hormel!$E$1:$E$576, MATCH('[1]Score Sheet'!D$3, [1]Hormel!$B$1:$B$576, 0) -1 + IF('[1]Score Sheet'!D543&gt;1000, MATCH('[1]Score Sheet'!D543, [1]Hormel!$D$1:$D$24, 0), '[1]Score Sheet'!D543))*'[1]Score Sheet'!D$4)
-(INDEX([1]Hormel!$F$1:$F$576, MATCH('[1]Score Sheet'!D$3, [1]Hormel!$B$1:$B$576, 0) -1 + IF('[1]Score Sheet'!D543&gt;1000, MATCH('[1]Score Sheet'!D543, [1]Hormel!$D$1:$D$24, 0), '[1]Score Sheet'!D543))*'[1]Score Sheet'!D$5)
-(INDEX([1]Hormel!$G$1:$G$576, MATCH('[1]Score Sheet'!D$3, [1]Hormel!$B$1:$B$576, 0) -1 + IF('[1]Score Sheet'!D543&gt;1000, MATCH('[1]Score Sheet'!D543, [1]Hormel!$D$1:$D$24, 0), '[1]Score Sheet'!D543))*'[1]Score Sheet'!D$6))</f>
        <v>0</v>
      </c>
      <c r="G543" s="34">
        <f>IF('[1]Score Sheet'!F543="", 0, 50 -(INDEX([1]Hormel!$E$1:$E$576, MATCH('[1]Score Sheet'!F$3, [1]Hormel!$B$1:$B$576, 0) -1 + IF('[1]Score Sheet'!F543&gt;1000, MATCH('[1]Score Sheet'!F543, [1]Hormel!$D$1:$D$24, 0), '[1]Score Sheet'!F543))*'[1]Score Sheet'!F$4)
-(INDEX([1]Hormel!$F$1:$F$576, MATCH('[1]Score Sheet'!F$3, [1]Hormel!$B$1:$B$576, 0) -1 + IF('[1]Score Sheet'!F543&gt;1000, MATCH('[1]Score Sheet'!F543, [1]Hormel!$D$1:$D$24, 0), '[1]Score Sheet'!F543))*'[1]Score Sheet'!F$5)
-(INDEX([1]Hormel!$G$1:$G$576, MATCH('[1]Score Sheet'!F$3, [1]Hormel!$B$1:$B$576, 0) -1 + IF('[1]Score Sheet'!F543&gt;1000, MATCH('[1]Score Sheet'!F543, [1]Hormel!$D$1:$D$24, 0), '[1]Score Sheet'!F543))*'[1]Score Sheet'!F$6))</f>
        <v>0</v>
      </c>
      <c r="I543" s="34">
        <f>IF('[1]Score Sheet'!H543="", 0, 50 -(INDEX([1]Hormel!$E$1:$E$576, MATCH('[1]Score Sheet'!H$3, [1]Hormel!$B$1:$B$576, 0) -1 + IF('[1]Score Sheet'!H543&gt;1000, MATCH('[1]Score Sheet'!H543, [1]Hormel!$D$1:$D$24, 0), '[1]Score Sheet'!H543))*'[1]Score Sheet'!H$4)
-(INDEX([1]Hormel!$F$1:$F$576, MATCH('[1]Score Sheet'!H$3, [1]Hormel!$B$1:$B$576, 0) -1 + IF('[1]Score Sheet'!H543&gt;1000, MATCH('[1]Score Sheet'!H543, [1]Hormel!$D$1:$D$24, 0), '[1]Score Sheet'!H543))*'[1]Score Sheet'!H$5)
-(INDEX([1]Hormel!$G$1:$G$576, MATCH('[1]Score Sheet'!H$3, [1]Hormel!$B$1:$B$576, 0) -1 + IF('[1]Score Sheet'!H543&gt;1000, MATCH('[1]Score Sheet'!H543, [1]Hormel!$D$1:$D$24, 0), '[1]Score Sheet'!H543))*'[1]Score Sheet'!H$6))</f>
        <v>0</v>
      </c>
      <c r="K543" s="34">
        <f>IF('[1]Score Sheet'!J543="", 0, 50 -(INDEX([1]Hormel!$E$1:$E$576, MATCH('[1]Score Sheet'!J$3, [1]Hormel!$B$1:$B$576, 0) -1 + IF('[1]Score Sheet'!J543&gt;1000, MATCH('[1]Score Sheet'!J543, [1]Hormel!$D$1:$D$24, 0), '[1]Score Sheet'!J543))*'[1]Score Sheet'!J$4)
-(INDEX([1]Hormel!$F$1:$F$576, MATCH('[1]Score Sheet'!J$3, [1]Hormel!$B$1:$B$576, 0) -1 + IF('[1]Score Sheet'!J543&gt;1000, MATCH('[1]Score Sheet'!J543, [1]Hormel!$D$1:$D$24, 0), '[1]Score Sheet'!J543))*'[1]Score Sheet'!J$5)
-(INDEX([1]Hormel!$G$1:$G$576, MATCH('[1]Score Sheet'!J$3, [1]Hormel!$B$1:$B$576, 0) -1 + IF('[1]Score Sheet'!J543&gt;1000, MATCH('[1]Score Sheet'!J543, [1]Hormel!$D$1:$D$24, 0), '[1]Score Sheet'!J543))*'[1]Score Sheet'!J$6))</f>
        <v>0</v>
      </c>
      <c r="M543" s="34">
        <f>IF('[1]Score Sheet'!L543="", 0, 50 -(INDEX([1]Hormel!$E$1:$E$576, MATCH('[1]Score Sheet'!L$3, [1]Hormel!$B$1:$B$576, 0) -1 + IF('[1]Score Sheet'!L543&gt;1000, MATCH('[1]Score Sheet'!L543, [1]Hormel!$D$1:$D$24, 0), '[1]Score Sheet'!L543))*'[1]Score Sheet'!L$4)
-(INDEX([1]Hormel!$F$1:$F$576, MATCH('[1]Score Sheet'!L$3, [1]Hormel!$B$1:$B$576, 0) -1 + IF('[1]Score Sheet'!L543&gt;1000, MATCH('[1]Score Sheet'!L543, [1]Hormel!$D$1:$D$24, 0), '[1]Score Sheet'!L543))*'[1]Score Sheet'!L$5)
-(INDEX([1]Hormel!$G$1:$G$576, MATCH('[1]Score Sheet'!L$3, [1]Hormel!$B$1:$B$576, 0) -1 + IF('[1]Score Sheet'!L543&gt;1000, MATCH('[1]Score Sheet'!L543, [1]Hormel!$D$1:$D$24, 0), '[1]Score Sheet'!L543))*'[1]Score Sheet'!L$6))</f>
        <v>0</v>
      </c>
      <c r="O543" s="34">
        <f>IF('[1]Score Sheet'!N543="", 0, 50 -(INDEX([1]Hormel!$E$1:$E$576, MATCH('[1]Score Sheet'!N$3, [1]Hormel!$B$1:$B$576, 0) -1 + IF('[1]Score Sheet'!N543&gt;1000, MATCH('[1]Score Sheet'!N543, [1]Hormel!$D$1:$D$24, 0), '[1]Score Sheet'!N543))*'[1]Score Sheet'!N$4)
-(INDEX([1]Hormel!$F$1:$F$576, MATCH('[1]Score Sheet'!N$3, [1]Hormel!$B$1:$B$576, 0) -1 + IF('[1]Score Sheet'!N543&gt;1000, MATCH('[1]Score Sheet'!N543, [1]Hormel!$D$1:$D$24, 0), '[1]Score Sheet'!N543))*'[1]Score Sheet'!N$5)
-(INDEX([1]Hormel!$G$1:$G$576, MATCH('[1]Score Sheet'!N$3, [1]Hormel!$B$1:$B$576, 0) -1 + IF('[1]Score Sheet'!N543&gt;1000, MATCH('[1]Score Sheet'!N543, [1]Hormel!$D$1:$D$24, 0), '[1]Score Sheet'!N543))*'[1]Score Sheet'!N$6))</f>
        <v>0</v>
      </c>
      <c r="Q543" s="34">
        <f>IF('[1]Score Sheet'!P543="", 0, 50 -(INDEX([1]Hormel!$E$1:$E$576, MATCH('[1]Score Sheet'!P$3, [1]Hormel!$B$1:$B$576, 0) -1 + IF('[1]Score Sheet'!P543&gt;1000, MATCH('[1]Score Sheet'!P543, [1]Hormel!$D$1:$D$24, 0), '[1]Score Sheet'!P543))*'[1]Score Sheet'!P$4)
-(INDEX([1]Hormel!$F$1:$F$576, MATCH('[1]Score Sheet'!P$3, [1]Hormel!$B$1:$B$576, 0) -1 + IF('[1]Score Sheet'!P543&gt;1000, MATCH('[1]Score Sheet'!P543, [1]Hormel!$D$1:$D$24, 0), '[1]Score Sheet'!P543))*'[1]Score Sheet'!P$5)
-(INDEX([1]Hormel!$G$1:$G$576, MATCH('[1]Score Sheet'!P$3, [1]Hormel!$B$1:$B$576, 0) -1 + IF('[1]Score Sheet'!P543&gt;1000, MATCH('[1]Score Sheet'!P543, [1]Hormel!$D$1:$D$24, 0), '[1]Score Sheet'!P543))*'[1]Score Sheet'!P$6))</f>
        <v>0</v>
      </c>
      <c r="S543" s="34">
        <f>IF('[1]Score Sheet'!R543="", 0, 50 -(INDEX([1]Hormel!$E$1:$E$576, MATCH('[1]Score Sheet'!R$3, [1]Hormel!$B$1:$B$576, 0) -1 + IF('[1]Score Sheet'!R543&gt;1000, MATCH('[1]Score Sheet'!R543, [1]Hormel!$D$1:$D$24, 0), '[1]Score Sheet'!R543))*'[1]Score Sheet'!R$4)
-(INDEX([1]Hormel!$F$1:$F$576, MATCH('[1]Score Sheet'!R$3, [1]Hormel!$B$1:$B$576, 0) -1 + IF('[1]Score Sheet'!R543&gt;1000, MATCH('[1]Score Sheet'!R543, [1]Hormel!$D$1:$D$24, 0), '[1]Score Sheet'!R543))*'[1]Score Sheet'!R$5)
-(INDEX([1]Hormel!$G$1:$G$576, MATCH('[1]Score Sheet'!R$3, [1]Hormel!$B$1:$B$576, 0) -1 + IF('[1]Score Sheet'!R543&gt;1000, MATCH('[1]Score Sheet'!R543, [1]Hormel!$D$1:$D$24, 0), '[1]Score Sheet'!R543))*'[1]Score Sheet'!R$6))</f>
        <v>0</v>
      </c>
      <c r="T543" s="34"/>
      <c r="U543" s="34">
        <f>IF('[1]Score Sheet'!T543="", 0, 50 -(INDEX([1]Hormel!$E$1:$E$576, MATCH('[1]Score Sheet'!T$3, [1]Hormel!$B$1:$B$576, 0) -1 + IF('[1]Score Sheet'!T543&gt;1000, MATCH('[1]Score Sheet'!T543, [1]Hormel!$D$1:$D$24, 0), '[1]Score Sheet'!T543))*'[1]Score Sheet'!T$4)
-(INDEX([1]Hormel!$F$1:$F$576, MATCH('[1]Score Sheet'!T$3, [1]Hormel!$B$1:$B$576, 0) -1 + IF('[1]Score Sheet'!T543&gt;1000, MATCH('[1]Score Sheet'!T543, [1]Hormel!$D$1:$D$24, 0), '[1]Score Sheet'!T543))*'[1]Score Sheet'!T$5)
-(INDEX([1]Hormel!$G$1:$G$576, MATCH('[1]Score Sheet'!T$3, [1]Hormel!$B$1:$B$576, 0) -1 + IF('[1]Score Sheet'!T543&gt;1000, MATCH('[1]Score Sheet'!T543, [1]Hormel!$D$1:$D$24, 0), '[1]Score Sheet'!T543))*'[1]Score Sheet'!T$6))</f>
        <v>0</v>
      </c>
      <c r="Z543" s="35">
        <f t="shared" ref="Z543:Z546" si="392">SUM(E543,G543,I543,K543,M543,O543,Q543,S543,U543,V543,W543,X543,Y543)</f>
        <v>0</v>
      </c>
      <c r="AA543">
        <f t="shared" ref="AA543:AA546" si="393">RANK(Z543, $Z$1:$Z$4662)</f>
        <v>49</v>
      </c>
      <c r="AB543" t="str">
        <f t="shared" ref="AB543:AB546" si="394">IF(Z543&lt;&gt;0, COUNTIF($AA$1:$AA$4662,AA543)-1, "")</f>
        <v/>
      </c>
      <c r="AF543">
        <f t="shared" ref="AF543:AF546" si="395">SUM(U543,S543,Q543,O543,M543,K543,I543,G543,E543,)</f>
        <v>0</v>
      </c>
      <c r="AG543">
        <f t="shared" ref="AG543:AG546" si="396">RANK(AF543,AF:AF)</f>
        <v>49</v>
      </c>
      <c r="AH543">
        <f t="shared" ref="AH543:AH546" si="397">SUM(Y543,X543+W543,V543)</f>
        <v>0</v>
      </c>
      <c r="AI543">
        <f t="shared" ref="AI543:AI546" si="398">RANK(AH543,AH:AH)</f>
        <v>48</v>
      </c>
      <c r="AJ543">
        <f t="shared" ref="AJ543:AJ546" si="399">AH543+AF543</f>
        <v>0</v>
      </c>
      <c r="AK543">
        <f t="shared" ref="AK543:AK546" si="400">RANK(AJ543,AJ:AJ)</f>
        <v>49</v>
      </c>
    </row>
    <row r="544" spans="1:37" x14ac:dyDescent="0.3">
      <c r="A544" s="32"/>
      <c r="B544" s="30"/>
      <c r="C544" s="30"/>
      <c r="E544" s="34">
        <f>IF('[1]Score Sheet'!D544="", 0, 50 -(INDEX([1]Hormel!$E$1:$E$576, MATCH('[1]Score Sheet'!D$3, [1]Hormel!$B$1:$B$576, 0) -1 + IF('[1]Score Sheet'!D544&gt;1000, MATCH('[1]Score Sheet'!D544, [1]Hormel!$D$1:$D$24, 0), '[1]Score Sheet'!D544))*'[1]Score Sheet'!D$4)
-(INDEX([1]Hormel!$F$1:$F$576, MATCH('[1]Score Sheet'!D$3, [1]Hormel!$B$1:$B$576, 0) -1 + IF('[1]Score Sheet'!D544&gt;1000, MATCH('[1]Score Sheet'!D544, [1]Hormel!$D$1:$D$24, 0), '[1]Score Sheet'!D544))*'[1]Score Sheet'!D$5)
-(INDEX([1]Hormel!$G$1:$G$576, MATCH('[1]Score Sheet'!D$3, [1]Hormel!$B$1:$B$576, 0) -1 + IF('[1]Score Sheet'!D544&gt;1000, MATCH('[1]Score Sheet'!D544, [1]Hormel!$D$1:$D$24, 0), '[1]Score Sheet'!D544))*'[1]Score Sheet'!D$6))</f>
        <v>0</v>
      </c>
      <c r="G544" s="34">
        <f>IF('[1]Score Sheet'!F544="", 0, 50 -(INDEX([1]Hormel!$E$1:$E$576, MATCH('[1]Score Sheet'!F$3, [1]Hormel!$B$1:$B$576, 0) -1 + IF('[1]Score Sheet'!F544&gt;1000, MATCH('[1]Score Sheet'!F544, [1]Hormel!$D$1:$D$24, 0), '[1]Score Sheet'!F544))*'[1]Score Sheet'!F$4)
-(INDEX([1]Hormel!$F$1:$F$576, MATCH('[1]Score Sheet'!F$3, [1]Hormel!$B$1:$B$576, 0) -1 + IF('[1]Score Sheet'!F544&gt;1000, MATCH('[1]Score Sheet'!F544, [1]Hormel!$D$1:$D$24, 0), '[1]Score Sheet'!F544))*'[1]Score Sheet'!F$5)
-(INDEX([1]Hormel!$G$1:$G$576, MATCH('[1]Score Sheet'!F$3, [1]Hormel!$B$1:$B$576, 0) -1 + IF('[1]Score Sheet'!F544&gt;1000, MATCH('[1]Score Sheet'!F544, [1]Hormel!$D$1:$D$24, 0), '[1]Score Sheet'!F544))*'[1]Score Sheet'!F$6))</f>
        <v>0</v>
      </c>
      <c r="I544" s="34">
        <f>IF('[1]Score Sheet'!H544="", 0, 50 -(INDEX([1]Hormel!$E$1:$E$576, MATCH('[1]Score Sheet'!H$3, [1]Hormel!$B$1:$B$576, 0) -1 + IF('[1]Score Sheet'!H544&gt;1000, MATCH('[1]Score Sheet'!H544, [1]Hormel!$D$1:$D$24, 0), '[1]Score Sheet'!H544))*'[1]Score Sheet'!H$4)
-(INDEX([1]Hormel!$F$1:$F$576, MATCH('[1]Score Sheet'!H$3, [1]Hormel!$B$1:$B$576, 0) -1 + IF('[1]Score Sheet'!H544&gt;1000, MATCH('[1]Score Sheet'!H544, [1]Hormel!$D$1:$D$24, 0), '[1]Score Sheet'!H544))*'[1]Score Sheet'!H$5)
-(INDEX([1]Hormel!$G$1:$G$576, MATCH('[1]Score Sheet'!H$3, [1]Hormel!$B$1:$B$576, 0) -1 + IF('[1]Score Sheet'!H544&gt;1000, MATCH('[1]Score Sheet'!H544, [1]Hormel!$D$1:$D$24, 0), '[1]Score Sheet'!H544))*'[1]Score Sheet'!H$6))</f>
        <v>0</v>
      </c>
      <c r="K544" s="34">
        <f>IF('[1]Score Sheet'!J544="", 0, 50 -(INDEX([1]Hormel!$E$1:$E$576, MATCH('[1]Score Sheet'!J$3, [1]Hormel!$B$1:$B$576, 0) -1 + IF('[1]Score Sheet'!J544&gt;1000, MATCH('[1]Score Sheet'!J544, [1]Hormel!$D$1:$D$24, 0), '[1]Score Sheet'!J544))*'[1]Score Sheet'!J$4)
-(INDEX([1]Hormel!$F$1:$F$576, MATCH('[1]Score Sheet'!J$3, [1]Hormel!$B$1:$B$576, 0) -1 + IF('[1]Score Sheet'!J544&gt;1000, MATCH('[1]Score Sheet'!J544, [1]Hormel!$D$1:$D$24, 0), '[1]Score Sheet'!J544))*'[1]Score Sheet'!J$5)
-(INDEX([1]Hormel!$G$1:$G$576, MATCH('[1]Score Sheet'!J$3, [1]Hormel!$B$1:$B$576, 0) -1 + IF('[1]Score Sheet'!J544&gt;1000, MATCH('[1]Score Sheet'!J544, [1]Hormel!$D$1:$D$24, 0), '[1]Score Sheet'!J544))*'[1]Score Sheet'!J$6))</f>
        <v>0</v>
      </c>
      <c r="M544" s="34">
        <f>IF('[1]Score Sheet'!L544="", 0, 50 -(INDEX([1]Hormel!$E$1:$E$576, MATCH('[1]Score Sheet'!L$3, [1]Hormel!$B$1:$B$576, 0) -1 + IF('[1]Score Sheet'!L544&gt;1000, MATCH('[1]Score Sheet'!L544, [1]Hormel!$D$1:$D$24, 0), '[1]Score Sheet'!L544))*'[1]Score Sheet'!L$4)
-(INDEX([1]Hormel!$F$1:$F$576, MATCH('[1]Score Sheet'!L$3, [1]Hormel!$B$1:$B$576, 0) -1 + IF('[1]Score Sheet'!L544&gt;1000, MATCH('[1]Score Sheet'!L544, [1]Hormel!$D$1:$D$24, 0), '[1]Score Sheet'!L544))*'[1]Score Sheet'!L$5)
-(INDEX([1]Hormel!$G$1:$G$576, MATCH('[1]Score Sheet'!L$3, [1]Hormel!$B$1:$B$576, 0) -1 + IF('[1]Score Sheet'!L544&gt;1000, MATCH('[1]Score Sheet'!L544, [1]Hormel!$D$1:$D$24, 0), '[1]Score Sheet'!L544))*'[1]Score Sheet'!L$6))</f>
        <v>0</v>
      </c>
      <c r="O544" s="34">
        <f>IF('[1]Score Sheet'!N544="", 0, 50 -(INDEX([1]Hormel!$E$1:$E$576, MATCH('[1]Score Sheet'!N$3, [1]Hormel!$B$1:$B$576, 0) -1 + IF('[1]Score Sheet'!N544&gt;1000, MATCH('[1]Score Sheet'!N544, [1]Hormel!$D$1:$D$24, 0), '[1]Score Sheet'!N544))*'[1]Score Sheet'!N$4)
-(INDEX([1]Hormel!$F$1:$F$576, MATCH('[1]Score Sheet'!N$3, [1]Hormel!$B$1:$B$576, 0) -1 + IF('[1]Score Sheet'!N544&gt;1000, MATCH('[1]Score Sheet'!N544, [1]Hormel!$D$1:$D$24, 0), '[1]Score Sheet'!N544))*'[1]Score Sheet'!N$5)
-(INDEX([1]Hormel!$G$1:$G$576, MATCH('[1]Score Sheet'!N$3, [1]Hormel!$B$1:$B$576, 0) -1 + IF('[1]Score Sheet'!N544&gt;1000, MATCH('[1]Score Sheet'!N544, [1]Hormel!$D$1:$D$24, 0), '[1]Score Sheet'!N544))*'[1]Score Sheet'!N$6))</f>
        <v>0</v>
      </c>
      <c r="Q544" s="34">
        <f>IF('[1]Score Sheet'!P544="", 0, 50 -(INDEX([1]Hormel!$E$1:$E$576, MATCH('[1]Score Sheet'!P$3, [1]Hormel!$B$1:$B$576, 0) -1 + IF('[1]Score Sheet'!P544&gt;1000, MATCH('[1]Score Sheet'!P544, [1]Hormel!$D$1:$D$24, 0), '[1]Score Sheet'!P544))*'[1]Score Sheet'!P$4)
-(INDEX([1]Hormel!$F$1:$F$576, MATCH('[1]Score Sheet'!P$3, [1]Hormel!$B$1:$B$576, 0) -1 + IF('[1]Score Sheet'!P544&gt;1000, MATCH('[1]Score Sheet'!P544, [1]Hormel!$D$1:$D$24, 0), '[1]Score Sheet'!P544))*'[1]Score Sheet'!P$5)
-(INDEX([1]Hormel!$G$1:$G$576, MATCH('[1]Score Sheet'!P$3, [1]Hormel!$B$1:$B$576, 0) -1 + IF('[1]Score Sheet'!P544&gt;1000, MATCH('[1]Score Sheet'!P544, [1]Hormel!$D$1:$D$24, 0), '[1]Score Sheet'!P544))*'[1]Score Sheet'!P$6))</f>
        <v>0</v>
      </c>
      <c r="S544" s="34">
        <f>IF('[1]Score Sheet'!R544="", 0, 50 -(INDEX([1]Hormel!$E$1:$E$576, MATCH('[1]Score Sheet'!R$3, [1]Hormel!$B$1:$B$576, 0) -1 + IF('[1]Score Sheet'!R544&gt;1000, MATCH('[1]Score Sheet'!R544, [1]Hormel!$D$1:$D$24, 0), '[1]Score Sheet'!R544))*'[1]Score Sheet'!R$4)
-(INDEX([1]Hormel!$F$1:$F$576, MATCH('[1]Score Sheet'!R$3, [1]Hormel!$B$1:$B$576, 0) -1 + IF('[1]Score Sheet'!R544&gt;1000, MATCH('[1]Score Sheet'!R544, [1]Hormel!$D$1:$D$24, 0), '[1]Score Sheet'!R544))*'[1]Score Sheet'!R$5)
-(INDEX([1]Hormel!$G$1:$G$576, MATCH('[1]Score Sheet'!R$3, [1]Hormel!$B$1:$B$576, 0) -1 + IF('[1]Score Sheet'!R544&gt;1000, MATCH('[1]Score Sheet'!R544, [1]Hormel!$D$1:$D$24, 0), '[1]Score Sheet'!R544))*'[1]Score Sheet'!R$6))</f>
        <v>0</v>
      </c>
      <c r="T544" s="34"/>
      <c r="U544" s="34">
        <f>IF('[1]Score Sheet'!T544="", 0, 50 -(INDEX([1]Hormel!$E$1:$E$576, MATCH('[1]Score Sheet'!T$3, [1]Hormel!$B$1:$B$576, 0) -1 + IF('[1]Score Sheet'!T544&gt;1000, MATCH('[1]Score Sheet'!T544, [1]Hormel!$D$1:$D$24, 0), '[1]Score Sheet'!T544))*'[1]Score Sheet'!T$4)
-(INDEX([1]Hormel!$F$1:$F$576, MATCH('[1]Score Sheet'!T$3, [1]Hormel!$B$1:$B$576, 0) -1 + IF('[1]Score Sheet'!T544&gt;1000, MATCH('[1]Score Sheet'!T544, [1]Hormel!$D$1:$D$24, 0), '[1]Score Sheet'!T544))*'[1]Score Sheet'!T$5)
-(INDEX([1]Hormel!$G$1:$G$576, MATCH('[1]Score Sheet'!T$3, [1]Hormel!$B$1:$B$576, 0) -1 + IF('[1]Score Sheet'!T544&gt;1000, MATCH('[1]Score Sheet'!T544, [1]Hormel!$D$1:$D$24, 0), '[1]Score Sheet'!T544))*'[1]Score Sheet'!T$6))</f>
        <v>0</v>
      </c>
      <c r="Z544" s="35">
        <f t="shared" si="392"/>
        <v>0</v>
      </c>
      <c r="AA544">
        <f t="shared" si="393"/>
        <v>49</v>
      </c>
      <c r="AB544" t="str">
        <f t="shared" si="394"/>
        <v/>
      </c>
      <c r="AF544">
        <f t="shared" si="395"/>
        <v>0</v>
      </c>
      <c r="AG544">
        <f t="shared" si="396"/>
        <v>49</v>
      </c>
      <c r="AH544">
        <f t="shared" si="397"/>
        <v>0</v>
      </c>
      <c r="AI544">
        <f t="shared" si="398"/>
        <v>48</v>
      </c>
      <c r="AJ544">
        <f t="shared" si="399"/>
        <v>0</v>
      </c>
      <c r="AK544">
        <f t="shared" si="400"/>
        <v>49</v>
      </c>
    </row>
    <row r="545" spans="1:37" x14ac:dyDescent="0.3">
      <c r="A545" s="32"/>
      <c r="B545" s="30"/>
      <c r="C545" s="30"/>
      <c r="E545" s="34">
        <f>IF('[1]Score Sheet'!D545="", 0, 50 -(INDEX([1]Hormel!$E$1:$E$576, MATCH('[1]Score Sheet'!D$3, [1]Hormel!$B$1:$B$576, 0) -1 + IF('[1]Score Sheet'!D545&gt;1000, MATCH('[1]Score Sheet'!D545, [1]Hormel!$D$1:$D$24, 0), '[1]Score Sheet'!D545))*'[1]Score Sheet'!D$4)
-(INDEX([1]Hormel!$F$1:$F$576, MATCH('[1]Score Sheet'!D$3, [1]Hormel!$B$1:$B$576, 0) -1 + IF('[1]Score Sheet'!D545&gt;1000, MATCH('[1]Score Sheet'!D545, [1]Hormel!$D$1:$D$24, 0), '[1]Score Sheet'!D545))*'[1]Score Sheet'!D$5)
-(INDEX([1]Hormel!$G$1:$G$576, MATCH('[1]Score Sheet'!D$3, [1]Hormel!$B$1:$B$576, 0) -1 + IF('[1]Score Sheet'!D545&gt;1000, MATCH('[1]Score Sheet'!D545, [1]Hormel!$D$1:$D$24, 0), '[1]Score Sheet'!D545))*'[1]Score Sheet'!D$6))</f>
        <v>0</v>
      </c>
      <c r="G545" s="34">
        <f>IF('[1]Score Sheet'!F545="", 0, 50 -(INDEX([1]Hormel!$E$1:$E$576, MATCH('[1]Score Sheet'!F$3, [1]Hormel!$B$1:$B$576, 0) -1 + IF('[1]Score Sheet'!F545&gt;1000, MATCH('[1]Score Sheet'!F545, [1]Hormel!$D$1:$D$24, 0), '[1]Score Sheet'!F545))*'[1]Score Sheet'!F$4)
-(INDEX([1]Hormel!$F$1:$F$576, MATCH('[1]Score Sheet'!F$3, [1]Hormel!$B$1:$B$576, 0) -1 + IF('[1]Score Sheet'!F545&gt;1000, MATCH('[1]Score Sheet'!F545, [1]Hormel!$D$1:$D$24, 0), '[1]Score Sheet'!F545))*'[1]Score Sheet'!F$5)
-(INDEX([1]Hormel!$G$1:$G$576, MATCH('[1]Score Sheet'!F$3, [1]Hormel!$B$1:$B$576, 0) -1 + IF('[1]Score Sheet'!F545&gt;1000, MATCH('[1]Score Sheet'!F545, [1]Hormel!$D$1:$D$24, 0), '[1]Score Sheet'!F545))*'[1]Score Sheet'!F$6))</f>
        <v>0</v>
      </c>
      <c r="I545" s="34">
        <f>IF('[1]Score Sheet'!H545="", 0, 50 -(INDEX([1]Hormel!$E$1:$E$576, MATCH('[1]Score Sheet'!H$3, [1]Hormel!$B$1:$B$576, 0) -1 + IF('[1]Score Sheet'!H545&gt;1000, MATCH('[1]Score Sheet'!H545, [1]Hormel!$D$1:$D$24, 0), '[1]Score Sheet'!H545))*'[1]Score Sheet'!H$4)
-(INDEX([1]Hormel!$F$1:$F$576, MATCH('[1]Score Sheet'!H$3, [1]Hormel!$B$1:$B$576, 0) -1 + IF('[1]Score Sheet'!H545&gt;1000, MATCH('[1]Score Sheet'!H545, [1]Hormel!$D$1:$D$24, 0), '[1]Score Sheet'!H545))*'[1]Score Sheet'!H$5)
-(INDEX([1]Hormel!$G$1:$G$576, MATCH('[1]Score Sheet'!H$3, [1]Hormel!$B$1:$B$576, 0) -1 + IF('[1]Score Sheet'!H545&gt;1000, MATCH('[1]Score Sheet'!H545, [1]Hormel!$D$1:$D$24, 0), '[1]Score Sheet'!H545))*'[1]Score Sheet'!H$6))</f>
        <v>0</v>
      </c>
      <c r="K545" s="34">
        <f>IF('[1]Score Sheet'!J545="", 0, 50 -(INDEX([1]Hormel!$E$1:$E$576, MATCH('[1]Score Sheet'!J$3, [1]Hormel!$B$1:$B$576, 0) -1 + IF('[1]Score Sheet'!J545&gt;1000, MATCH('[1]Score Sheet'!J545, [1]Hormel!$D$1:$D$24, 0), '[1]Score Sheet'!J545))*'[1]Score Sheet'!J$4)
-(INDEX([1]Hormel!$F$1:$F$576, MATCH('[1]Score Sheet'!J$3, [1]Hormel!$B$1:$B$576, 0) -1 + IF('[1]Score Sheet'!J545&gt;1000, MATCH('[1]Score Sheet'!J545, [1]Hormel!$D$1:$D$24, 0), '[1]Score Sheet'!J545))*'[1]Score Sheet'!J$5)
-(INDEX([1]Hormel!$G$1:$G$576, MATCH('[1]Score Sheet'!J$3, [1]Hormel!$B$1:$B$576, 0) -1 + IF('[1]Score Sheet'!J545&gt;1000, MATCH('[1]Score Sheet'!J545, [1]Hormel!$D$1:$D$24, 0), '[1]Score Sheet'!J545))*'[1]Score Sheet'!J$6))</f>
        <v>0</v>
      </c>
      <c r="M545" s="34">
        <f>IF('[1]Score Sheet'!L545="", 0, 50 -(INDEX([1]Hormel!$E$1:$E$576, MATCH('[1]Score Sheet'!L$3, [1]Hormel!$B$1:$B$576, 0) -1 + IF('[1]Score Sheet'!L545&gt;1000, MATCH('[1]Score Sheet'!L545, [1]Hormel!$D$1:$D$24, 0), '[1]Score Sheet'!L545))*'[1]Score Sheet'!L$4)
-(INDEX([1]Hormel!$F$1:$F$576, MATCH('[1]Score Sheet'!L$3, [1]Hormel!$B$1:$B$576, 0) -1 + IF('[1]Score Sheet'!L545&gt;1000, MATCH('[1]Score Sheet'!L545, [1]Hormel!$D$1:$D$24, 0), '[1]Score Sheet'!L545))*'[1]Score Sheet'!L$5)
-(INDEX([1]Hormel!$G$1:$G$576, MATCH('[1]Score Sheet'!L$3, [1]Hormel!$B$1:$B$576, 0) -1 + IF('[1]Score Sheet'!L545&gt;1000, MATCH('[1]Score Sheet'!L545, [1]Hormel!$D$1:$D$24, 0), '[1]Score Sheet'!L545))*'[1]Score Sheet'!L$6))</f>
        <v>0</v>
      </c>
      <c r="O545" s="34">
        <f>IF('[1]Score Sheet'!N545="", 0, 50 -(INDEX([1]Hormel!$E$1:$E$576, MATCH('[1]Score Sheet'!N$3, [1]Hormel!$B$1:$B$576, 0) -1 + IF('[1]Score Sheet'!N545&gt;1000, MATCH('[1]Score Sheet'!N545, [1]Hormel!$D$1:$D$24, 0), '[1]Score Sheet'!N545))*'[1]Score Sheet'!N$4)
-(INDEX([1]Hormel!$F$1:$F$576, MATCH('[1]Score Sheet'!N$3, [1]Hormel!$B$1:$B$576, 0) -1 + IF('[1]Score Sheet'!N545&gt;1000, MATCH('[1]Score Sheet'!N545, [1]Hormel!$D$1:$D$24, 0), '[1]Score Sheet'!N545))*'[1]Score Sheet'!N$5)
-(INDEX([1]Hormel!$G$1:$G$576, MATCH('[1]Score Sheet'!N$3, [1]Hormel!$B$1:$B$576, 0) -1 + IF('[1]Score Sheet'!N545&gt;1000, MATCH('[1]Score Sheet'!N545, [1]Hormel!$D$1:$D$24, 0), '[1]Score Sheet'!N545))*'[1]Score Sheet'!N$6))</f>
        <v>0</v>
      </c>
      <c r="Q545" s="34">
        <f>IF('[1]Score Sheet'!P545="", 0, 50 -(INDEX([1]Hormel!$E$1:$E$576, MATCH('[1]Score Sheet'!P$3, [1]Hormel!$B$1:$B$576, 0) -1 + IF('[1]Score Sheet'!P545&gt;1000, MATCH('[1]Score Sheet'!P545, [1]Hormel!$D$1:$D$24, 0), '[1]Score Sheet'!P545))*'[1]Score Sheet'!P$4)
-(INDEX([1]Hormel!$F$1:$F$576, MATCH('[1]Score Sheet'!P$3, [1]Hormel!$B$1:$B$576, 0) -1 + IF('[1]Score Sheet'!P545&gt;1000, MATCH('[1]Score Sheet'!P545, [1]Hormel!$D$1:$D$24, 0), '[1]Score Sheet'!P545))*'[1]Score Sheet'!P$5)
-(INDEX([1]Hormel!$G$1:$G$576, MATCH('[1]Score Sheet'!P$3, [1]Hormel!$B$1:$B$576, 0) -1 + IF('[1]Score Sheet'!P545&gt;1000, MATCH('[1]Score Sheet'!P545, [1]Hormel!$D$1:$D$24, 0), '[1]Score Sheet'!P545))*'[1]Score Sheet'!P$6))</f>
        <v>0</v>
      </c>
      <c r="S545" s="34">
        <f>IF('[1]Score Sheet'!R545="", 0, 50 -(INDEX([1]Hormel!$E$1:$E$576, MATCH('[1]Score Sheet'!R$3, [1]Hormel!$B$1:$B$576, 0) -1 + IF('[1]Score Sheet'!R545&gt;1000, MATCH('[1]Score Sheet'!R545, [1]Hormel!$D$1:$D$24, 0), '[1]Score Sheet'!R545))*'[1]Score Sheet'!R$4)
-(INDEX([1]Hormel!$F$1:$F$576, MATCH('[1]Score Sheet'!R$3, [1]Hormel!$B$1:$B$576, 0) -1 + IF('[1]Score Sheet'!R545&gt;1000, MATCH('[1]Score Sheet'!R545, [1]Hormel!$D$1:$D$24, 0), '[1]Score Sheet'!R545))*'[1]Score Sheet'!R$5)
-(INDEX([1]Hormel!$G$1:$G$576, MATCH('[1]Score Sheet'!R$3, [1]Hormel!$B$1:$B$576, 0) -1 + IF('[1]Score Sheet'!R545&gt;1000, MATCH('[1]Score Sheet'!R545, [1]Hormel!$D$1:$D$24, 0), '[1]Score Sheet'!R545))*'[1]Score Sheet'!R$6))</f>
        <v>0</v>
      </c>
      <c r="T545" s="34"/>
      <c r="U545" s="34">
        <f>IF('[1]Score Sheet'!T545="", 0, 50 -(INDEX([1]Hormel!$E$1:$E$576, MATCH('[1]Score Sheet'!T$3, [1]Hormel!$B$1:$B$576, 0) -1 + IF('[1]Score Sheet'!T545&gt;1000, MATCH('[1]Score Sheet'!T545, [1]Hormel!$D$1:$D$24, 0), '[1]Score Sheet'!T545))*'[1]Score Sheet'!T$4)
-(INDEX([1]Hormel!$F$1:$F$576, MATCH('[1]Score Sheet'!T$3, [1]Hormel!$B$1:$B$576, 0) -1 + IF('[1]Score Sheet'!T545&gt;1000, MATCH('[1]Score Sheet'!T545, [1]Hormel!$D$1:$D$24, 0), '[1]Score Sheet'!T545))*'[1]Score Sheet'!T$5)
-(INDEX([1]Hormel!$G$1:$G$576, MATCH('[1]Score Sheet'!T$3, [1]Hormel!$B$1:$B$576, 0) -1 + IF('[1]Score Sheet'!T545&gt;1000, MATCH('[1]Score Sheet'!T545, [1]Hormel!$D$1:$D$24, 0), '[1]Score Sheet'!T545))*'[1]Score Sheet'!T$6))</f>
        <v>0</v>
      </c>
      <c r="Z545" s="35">
        <f t="shared" si="392"/>
        <v>0</v>
      </c>
      <c r="AA545">
        <f t="shared" si="393"/>
        <v>49</v>
      </c>
      <c r="AB545" t="str">
        <f t="shared" si="394"/>
        <v/>
      </c>
      <c r="AF545">
        <f t="shared" si="395"/>
        <v>0</v>
      </c>
      <c r="AG545">
        <f t="shared" si="396"/>
        <v>49</v>
      </c>
      <c r="AH545">
        <f t="shared" si="397"/>
        <v>0</v>
      </c>
      <c r="AI545">
        <f t="shared" si="398"/>
        <v>48</v>
      </c>
      <c r="AJ545">
        <f t="shared" si="399"/>
        <v>0</v>
      </c>
      <c r="AK545">
        <f t="shared" si="400"/>
        <v>49</v>
      </c>
    </row>
    <row r="546" spans="1:37" x14ac:dyDescent="0.3">
      <c r="A546" s="36"/>
      <c r="B546" s="30"/>
      <c r="C546" s="30"/>
      <c r="E546" s="34">
        <f>IF('[1]Score Sheet'!D546="", 0, 50 -(INDEX([1]Hormel!$E$1:$E$576, MATCH('[1]Score Sheet'!D$3, [1]Hormel!$B$1:$B$576, 0) -1 + IF('[1]Score Sheet'!D546&gt;1000, MATCH('[1]Score Sheet'!D546, [1]Hormel!$D$1:$D$24, 0), '[1]Score Sheet'!D546))*'[1]Score Sheet'!D$4)
-(INDEX([1]Hormel!$F$1:$F$576, MATCH('[1]Score Sheet'!D$3, [1]Hormel!$B$1:$B$576, 0) -1 + IF('[1]Score Sheet'!D546&gt;1000, MATCH('[1]Score Sheet'!D546, [1]Hormel!$D$1:$D$24, 0), '[1]Score Sheet'!D546))*'[1]Score Sheet'!D$5)
-(INDEX([1]Hormel!$G$1:$G$576, MATCH('[1]Score Sheet'!D$3, [1]Hormel!$B$1:$B$576, 0) -1 + IF('[1]Score Sheet'!D546&gt;1000, MATCH('[1]Score Sheet'!D546, [1]Hormel!$D$1:$D$24, 0), '[1]Score Sheet'!D546))*'[1]Score Sheet'!D$6))</f>
        <v>0</v>
      </c>
      <c r="G546" s="34">
        <f>IF('[1]Score Sheet'!F546="", 0, 50 -(INDEX([1]Hormel!$E$1:$E$576, MATCH('[1]Score Sheet'!F$3, [1]Hormel!$B$1:$B$576, 0) -1 + IF('[1]Score Sheet'!F546&gt;1000, MATCH('[1]Score Sheet'!F546, [1]Hormel!$D$1:$D$24, 0), '[1]Score Sheet'!F546))*'[1]Score Sheet'!F$4)
-(INDEX([1]Hormel!$F$1:$F$576, MATCH('[1]Score Sheet'!F$3, [1]Hormel!$B$1:$B$576, 0) -1 + IF('[1]Score Sheet'!F546&gt;1000, MATCH('[1]Score Sheet'!F546, [1]Hormel!$D$1:$D$24, 0), '[1]Score Sheet'!F546))*'[1]Score Sheet'!F$5)
-(INDEX([1]Hormel!$G$1:$G$576, MATCH('[1]Score Sheet'!F$3, [1]Hormel!$B$1:$B$576, 0) -1 + IF('[1]Score Sheet'!F546&gt;1000, MATCH('[1]Score Sheet'!F546, [1]Hormel!$D$1:$D$24, 0), '[1]Score Sheet'!F546))*'[1]Score Sheet'!F$6))</f>
        <v>0</v>
      </c>
      <c r="I546" s="34">
        <f>IF('[1]Score Sheet'!H546="", 0, 50 -(INDEX([1]Hormel!$E$1:$E$576, MATCH('[1]Score Sheet'!H$3, [1]Hormel!$B$1:$B$576, 0) -1 + IF('[1]Score Sheet'!H546&gt;1000, MATCH('[1]Score Sheet'!H546, [1]Hormel!$D$1:$D$24, 0), '[1]Score Sheet'!H546))*'[1]Score Sheet'!H$4)
-(INDEX([1]Hormel!$F$1:$F$576, MATCH('[1]Score Sheet'!H$3, [1]Hormel!$B$1:$B$576, 0) -1 + IF('[1]Score Sheet'!H546&gt;1000, MATCH('[1]Score Sheet'!H546, [1]Hormel!$D$1:$D$24, 0), '[1]Score Sheet'!H546))*'[1]Score Sheet'!H$5)
-(INDEX([1]Hormel!$G$1:$G$576, MATCH('[1]Score Sheet'!H$3, [1]Hormel!$B$1:$B$576, 0) -1 + IF('[1]Score Sheet'!H546&gt;1000, MATCH('[1]Score Sheet'!H546, [1]Hormel!$D$1:$D$24, 0), '[1]Score Sheet'!H546))*'[1]Score Sheet'!H$6))</f>
        <v>0</v>
      </c>
      <c r="K546" s="34">
        <f>IF('[1]Score Sheet'!J546="", 0, 50 -(INDEX([1]Hormel!$E$1:$E$576, MATCH('[1]Score Sheet'!J$3, [1]Hormel!$B$1:$B$576, 0) -1 + IF('[1]Score Sheet'!J546&gt;1000, MATCH('[1]Score Sheet'!J546, [1]Hormel!$D$1:$D$24, 0), '[1]Score Sheet'!J546))*'[1]Score Sheet'!J$4)
-(INDEX([1]Hormel!$F$1:$F$576, MATCH('[1]Score Sheet'!J$3, [1]Hormel!$B$1:$B$576, 0) -1 + IF('[1]Score Sheet'!J546&gt;1000, MATCH('[1]Score Sheet'!J546, [1]Hormel!$D$1:$D$24, 0), '[1]Score Sheet'!J546))*'[1]Score Sheet'!J$5)
-(INDEX([1]Hormel!$G$1:$G$576, MATCH('[1]Score Sheet'!J$3, [1]Hormel!$B$1:$B$576, 0) -1 + IF('[1]Score Sheet'!J546&gt;1000, MATCH('[1]Score Sheet'!J546, [1]Hormel!$D$1:$D$24, 0), '[1]Score Sheet'!J546))*'[1]Score Sheet'!J$6))</f>
        <v>0</v>
      </c>
      <c r="M546" s="34">
        <f>IF('[1]Score Sheet'!L546="", 0, 50 -(INDEX([1]Hormel!$E$1:$E$576, MATCH('[1]Score Sheet'!L$3, [1]Hormel!$B$1:$B$576, 0) -1 + IF('[1]Score Sheet'!L546&gt;1000, MATCH('[1]Score Sheet'!L546, [1]Hormel!$D$1:$D$24, 0), '[1]Score Sheet'!L546))*'[1]Score Sheet'!L$4)
-(INDEX([1]Hormel!$F$1:$F$576, MATCH('[1]Score Sheet'!L$3, [1]Hormel!$B$1:$B$576, 0) -1 + IF('[1]Score Sheet'!L546&gt;1000, MATCH('[1]Score Sheet'!L546, [1]Hormel!$D$1:$D$24, 0), '[1]Score Sheet'!L546))*'[1]Score Sheet'!L$5)
-(INDEX([1]Hormel!$G$1:$G$576, MATCH('[1]Score Sheet'!L$3, [1]Hormel!$B$1:$B$576, 0) -1 + IF('[1]Score Sheet'!L546&gt;1000, MATCH('[1]Score Sheet'!L546, [1]Hormel!$D$1:$D$24, 0), '[1]Score Sheet'!L546))*'[1]Score Sheet'!L$6))</f>
        <v>0</v>
      </c>
      <c r="O546" s="34">
        <f>IF('[1]Score Sheet'!N546="", 0, 50 -(INDEX([1]Hormel!$E$1:$E$576, MATCH('[1]Score Sheet'!N$3, [1]Hormel!$B$1:$B$576, 0) -1 + IF('[1]Score Sheet'!N546&gt;1000, MATCH('[1]Score Sheet'!N546, [1]Hormel!$D$1:$D$24, 0), '[1]Score Sheet'!N546))*'[1]Score Sheet'!N$4)
-(INDEX([1]Hormel!$F$1:$F$576, MATCH('[1]Score Sheet'!N$3, [1]Hormel!$B$1:$B$576, 0) -1 + IF('[1]Score Sheet'!N546&gt;1000, MATCH('[1]Score Sheet'!N546, [1]Hormel!$D$1:$D$24, 0), '[1]Score Sheet'!N546))*'[1]Score Sheet'!N$5)
-(INDEX([1]Hormel!$G$1:$G$576, MATCH('[1]Score Sheet'!N$3, [1]Hormel!$B$1:$B$576, 0) -1 + IF('[1]Score Sheet'!N546&gt;1000, MATCH('[1]Score Sheet'!N546, [1]Hormel!$D$1:$D$24, 0), '[1]Score Sheet'!N546))*'[1]Score Sheet'!N$6))</f>
        <v>0</v>
      </c>
      <c r="Q546" s="34">
        <f>IF('[1]Score Sheet'!P546="", 0, 50 -(INDEX([1]Hormel!$E$1:$E$576, MATCH('[1]Score Sheet'!P$3, [1]Hormel!$B$1:$B$576, 0) -1 + IF('[1]Score Sheet'!P546&gt;1000, MATCH('[1]Score Sheet'!P546, [1]Hormel!$D$1:$D$24, 0), '[1]Score Sheet'!P546))*'[1]Score Sheet'!P$4)
-(INDEX([1]Hormel!$F$1:$F$576, MATCH('[1]Score Sheet'!P$3, [1]Hormel!$B$1:$B$576, 0) -1 + IF('[1]Score Sheet'!P546&gt;1000, MATCH('[1]Score Sheet'!P546, [1]Hormel!$D$1:$D$24, 0), '[1]Score Sheet'!P546))*'[1]Score Sheet'!P$5)
-(INDEX([1]Hormel!$G$1:$G$576, MATCH('[1]Score Sheet'!P$3, [1]Hormel!$B$1:$B$576, 0) -1 + IF('[1]Score Sheet'!P546&gt;1000, MATCH('[1]Score Sheet'!P546, [1]Hormel!$D$1:$D$24, 0), '[1]Score Sheet'!P546))*'[1]Score Sheet'!P$6))</f>
        <v>0</v>
      </c>
      <c r="S546" s="34">
        <f>IF('[1]Score Sheet'!R546="", 0, 50 -(INDEX([1]Hormel!$E$1:$E$576, MATCH('[1]Score Sheet'!R$3, [1]Hormel!$B$1:$B$576, 0) -1 + IF('[1]Score Sheet'!R546&gt;1000, MATCH('[1]Score Sheet'!R546, [1]Hormel!$D$1:$D$24, 0), '[1]Score Sheet'!R546))*'[1]Score Sheet'!R$4)
-(INDEX([1]Hormel!$F$1:$F$576, MATCH('[1]Score Sheet'!R$3, [1]Hormel!$B$1:$B$576, 0) -1 + IF('[1]Score Sheet'!R546&gt;1000, MATCH('[1]Score Sheet'!R546, [1]Hormel!$D$1:$D$24, 0), '[1]Score Sheet'!R546))*'[1]Score Sheet'!R$5)
-(INDEX([1]Hormel!$G$1:$G$576, MATCH('[1]Score Sheet'!R$3, [1]Hormel!$B$1:$B$576, 0) -1 + IF('[1]Score Sheet'!R546&gt;1000, MATCH('[1]Score Sheet'!R546, [1]Hormel!$D$1:$D$24, 0), '[1]Score Sheet'!R546))*'[1]Score Sheet'!R$6))</f>
        <v>0</v>
      </c>
      <c r="T546" s="29"/>
      <c r="U546" s="34">
        <f>IF('[1]Score Sheet'!T546="", 0, 50 -(INDEX([1]Hormel!$E$1:$E$576, MATCH('[1]Score Sheet'!T$3, [1]Hormel!$B$1:$B$576, 0) -1 + IF('[1]Score Sheet'!T546&gt;1000, MATCH('[1]Score Sheet'!T546, [1]Hormel!$D$1:$D$24, 0), '[1]Score Sheet'!T546))*'[1]Score Sheet'!T$4)
-(INDEX([1]Hormel!$F$1:$F$576, MATCH('[1]Score Sheet'!T$3, [1]Hormel!$B$1:$B$576, 0) -1 + IF('[1]Score Sheet'!T546&gt;1000, MATCH('[1]Score Sheet'!T546, [1]Hormel!$D$1:$D$24, 0), '[1]Score Sheet'!T546))*'[1]Score Sheet'!T$5)
-(INDEX([1]Hormel!$G$1:$G$576, MATCH('[1]Score Sheet'!T$3, [1]Hormel!$B$1:$B$576, 0) -1 + IF('[1]Score Sheet'!T546&gt;1000, MATCH('[1]Score Sheet'!T546, [1]Hormel!$D$1:$D$24, 0), '[1]Score Sheet'!T546))*'[1]Score Sheet'!T$6))</f>
        <v>0</v>
      </c>
      <c r="Z546" s="35">
        <f t="shared" si="392"/>
        <v>0</v>
      </c>
      <c r="AA546">
        <f t="shared" si="393"/>
        <v>49</v>
      </c>
      <c r="AB546" t="str">
        <f t="shared" si="394"/>
        <v/>
      </c>
      <c r="AF546">
        <f t="shared" si="395"/>
        <v>0</v>
      </c>
      <c r="AG546">
        <f t="shared" si="396"/>
        <v>49</v>
      </c>
      <c r="AH546">
        <f t="shared" si="397"/>
        <v>0</v>
      </c>
      <c r="AI546">
        <f t="shared" si="398"/>
        <v>48</v>
      </c>
      <c r="AJ546">
        <f t="shared" si="399"/>
        <v>0</v>
      </c>
      <c r="AK546">
        <f t="shared" si="400"/>
        <v>49</v>
      </c>
    </row>
    <row r="547" spans="1:37" x14ac:dyDescent="0.3">
      <c r="A547" s="32"/>
    </row>
  </sheetData>
  <mergeCells count="5">
    <mergeCell ref="AB5:AC5"/>
    <mergeCell ref="AF5:AK5"/>
    <mergeCell ref="AF6:AG6"/>
    <mergeCell ref="AH6:AI6"/>
    <mergeCell ref="AJ6:A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Amstutz, Michael D.</dc:creator>
  <cp:lastModifiedBy>Amstutz, Michael D.</cp:lastModifiedBy>
  <dcterms:created xsi:type="dcterms:W3CDTF">2020-03-03T19:32:10Z</dcterms:created>
  <dcterms:modified xsi:type="dcterms:W3CDTF">2020-03-03T19:34:08Z</dcterms:modified>
</cp:coreProperties>
</file>